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<sst xmlns="http://schemas.openxmlformats.org/spreadsheetml/2006/main" uniqueCount="185">
  <si>
    <t>League Table 2016/17</t>
  </si>
  <si>
    <t>Round</t>
  </si>
  <si>
    <t>Windsor family</t>
  </si>
  <si>
    <t>York</t>
  </si>
  <si>
    <t>Metrics</t>
  </si>
  <si>
    <t>12 dozen imperial</t>
  </si>
  <si>
    <t>12 dozen metric</t>
  </si>
  <si>
    <t>Windsor</t>
  </si>
  <si>
    <t>Westerns</t>
  </si>
  <si>
    <t>Nationals</t>
  </si>
  <si>
    <t>Long Metric</t>
  </si>
  <si>
    <t>National</t>
  </si>
  <si>
    <t>WA 1440</t>
  </si>
  <si>
    <t>Hillingdon</t>
  </si>
  <si>
    <t>WA70</t>
  </si>
  <si>
    <t xml:space="preserve">Portsmouth </t>
  </si>
  <si>
    <t>WA 18</t>
  </si>
  <si>
    <t>Vegas</t>
  </si>
  <si>
    <t>Bray 1</t>
  </si>
  <si>
    <t>Double Bray 1</t>
  </si>
  <si>
    <t>WA18</t>
  </si>
  <si>
    <t>Double Vegas</t>
  </si>
  <si>
    <t>Worcester</t>
  </si>
  <si>
    <t>Double Worcester</t>
  </si>
  <si>
    <t>Age for juniors as of 31st March 2017</t>
  </si>
  <si>
    <t>Max Score</t>
  </si>
  <si>
    <t>972</t>
  </si>
  <si>
    <t>1296</t>
  </si>
  <si>
    <t>720</t>
  </si>
  <si>
    <t>1440</t>
  </si>
  <si>
    <t>864</t>
  </si>
  <si>
    <t>648</t>
  </si>
  <si>
    <t>600</t>
  </si>
  <si>
    <t>300</t>
  </si>
  <si>
    <t>1200</t>
  </si>
  <si>
    <t>Date</t>
  </si>
  <si>
    <t>3rd April 2016</t>
  </si>
  <si>
    <t>10th April</t>
  </si>
  <si>
    <t>17th April</t>
  </si>
  <si>
    <t>24th April</t>
  </si>
  <si>
    <t>1st May</t>
  </si>
  <si>
    <t>2nd May</t>
  </si>
  <si>
    <t>8th May</t>
  </si>
  <si>
    <t>15th May</t>
  </si>
  <si>
    <t>22nd May</t>
  </si>
  <si>
    <t>29th May</t>
  </si>
  <si>
    <t>30th May</t>
  </si>
  <si>
    <t>4th June</t>
  </si>
  <si>
    <t>5th June</t>
  </si>
  <si>
    <t>12th June</t>
  </si>
  <si>
    <t>19th June</t>
  </si>
  <si>
    <t>26th June</t>
  </si>
  <si>
    <t>2nd July</t>
  </si>
  <si>
    <t>3rd July</t>
  </si>
  <si>
    <t>24th July</t>
  </si>
  <si>
    <t>7th August</t>
  </si>
  <si>
    <t>21st August</t>
  </si>
  <si>
    <t>4th September</t>
  </si>
  <si>
    <t>11th September</t>
  </si>
  <si>
    <t>18th September</t>
  </si>
  <si>
    <t>25th September</t>
  </si>
  <si>
    <t>9th October</t>
  </si>
  <si>
    <t>16th October</t>
  </si>
  <si>
    <t>23rd October</t>
  </si>
  <si>
    <t>30th October</t>
  </si>
  <si>
    <t>5th November</t>
  </si>
  <si>
    <t>6th November</t>
  </si>
  <si>
    <t>13th November</t>
  </si>
  <si>
    <t>20th November</t>
  </si>
  <si>
    <t>4th December</t>
  </si>
  <si>
    <t>18th December</t>
  </si>
  <si>
    <t>21st December</t>
  </si>
  <si>
    <t>4th January</t>
  </si>
  <si>
    <t>8th January</t>
  </si>
  <si>
    <t>15th January</t>
  </si>
  <si>
    <t>22nd January</t>
  </si>
  <si>
    <t>5th February</t>
  </si>
  <si>
    <t xml:space="preserve">12th February </t>
  </si>
  <si>
    <t xml:space="preserve">19th February </t>
  </si>
  <si>
    <t>26th February</t>
  </si>
  <si>
    <t>12th March</t>
  </si>
  <si>
    <t>26th March</t>
  </si>
  <si>
    <t>Name</t>
  </si>
  <si>
    <t>Surname</t>
  </si>
  <si>
    <t>Average %</t>
  </si>
  <si>
    <t>Score</t>
  </si>
  <si>
    <t>Percentage</t>
  </si>
  <si>
    <t>Gents</t>
  </si>
  <si>
    <t>Aaron</t>
  </si>
  <si>
    <t>Mills</t>
  </si>
  <si>
    <t>Ali</t>
  </si>
  <si>
    <t>Zahid</t>
  </si>
  <si>
    <t>Alvin</t>
  </si>
  <si>
    <t>Scully</t>
  </si>
  <si>
    <t xml:space="preserve">Chris </t>
  </si>
  <si>
    <t>Williams</t>
  </si>
  <si>
    <t>Darren</t>
  </si>
  <si>
    <t>Rudge</t>
  </si>
  <si>
    <t>Dean</t>
  </si>
  <si>
    <t>Harris</t>
  </si>
  <si>
    <t>Garry</t>
  </si>
  <si>
    <t>Granger</t>
  </si>
  <si>
    <t>Gary</t>
  </si>
  <si>
    <t>Mercer</t>
  </si>
  <si>
    <t>John</t>
  </si>
  <si>
    <t>Murphy-O'duinn</t>
  </si>
  <si>
    <t>Mark</t>
  </si>
  <si>
    <t>Passey</t>
  </si>
  <si>
    <t>Matthew</t>
  </si>
  <si>
    <t>Bradford</t>
  </si>
  <si>
    <t>Michael</t>
  </si>
  <si>
    <t>Hill</t>
  </si>
  <si>
    <t>Mohammed</t>
  </si>
  <si>
    <t>Mughal</t>
  </si>
  <si>
    <t>Muhammad</t>
  </si>
  <si>
    <t>Elsawy</t>
  </si>
  <si>
    <t>Nathan</t>
  </si>
  <si>
    <t>Critchett</t>
  </si>
  <si>
    <t xml:space="preserve">Paul </t>
  </si>
  <si>
    <t>Stewart</t>
  </si>
  <si>
    <t>Ralph</t>
  </si>
  <si>
    <t>Robert</t>
  </si>
  <si>
    <t>Hardy</t>
  </si>
  <si>
    <t>Rob</t>
  </si>
  <si>
    <t xml:space="preserve">Melis </t>
  </si>
  <si>
    <t>Russ</t>
  </si>
  <si>
    <t>Miller</t>
  </si>
  <si>
    <t>Simeon</t>
  </si>
  <si>
    <t>Keenan</t>
  </si>
  <si>
    <t>Simon</t>
  </si>
  <si>
    <t>Thomas</t>
  </si>
  <si>
    <t>Phillips</t>
  </si>
  <si>
    <t>Toby</t>
  </si>
  <si>
    <t xml:space="preserve">Van de Velde </t>
  </si>
  <si>
    <t>Ubaid</t>
  </si>
  <si>
    <t>Ullah</t>
  </si>
  <si>
    <t>Wayne</t>
  </si>
  <si>
    <t>Mason</t>
  </si>
  <si>
    <t>William</t>
  </si>
  <si>
    <t>Jones</t>
  </si>
  <si>
    <t>Ladies</t>
  </si>
  <si>
    <t>Carol</t>
  </si>
  <si>
    <t>Caroline</t>
  </si>
  <si>
    <t xml:space="preserve">Godart </t>
  </si>
  <si>
    <t>Christine</t>
  </si>
  <si>
    <t>Laird</t>
  </si>
  <si>
    <t>Deanna</t>
  </si>
  <si>
    <t>How</t>
  </si>
  <si>
    <t>Hannah</t>
  </si>
  <si>
    <t>Gray</t>
  </si>
  <si>
    <t>Karen</t>
  </si>
  <si>
    <t>Bridges</t>
  </si>
  <si>
    <t>Lillian</t>
  </si>
  <si>
    <t>Lucy</t>
  </si>
  <si>
    <t>Paula</t>
  </si>
  <si>
    <t>Hillsdon</t>
  </si>
  <si>
    <t>Tina</t>
  </si>
  <si>
    <t xml:space="preserve">Tushingham </t>
  </si>
  <si>
    <t>Junior Boys</t>
  </si>
  <si>
    <t>Benjamin</t>
  </si>
  <si>
    <t>Glynn</t>
  </si>
  <si>
    <t>Ben</t>
  </si>
  <si>
    <t>Brandon</t>
  </si>
  <si>
    <t>Harrison</t>
  </si>
  <si>
    <t>Huw</t>
  </si>
  <si>
    <t>Hallam</t>
  </si>
  <si>
    <t>Jack</t>
  </si>
  <si>
    <t>Smith</t>
  </si>
  <si>
    <t>Jamie</t>
  </si>
  <si>
    <t>Jason</t>
  </si>
  <si>
    <t>Tito</t>
  </si>
  <si>
    <t>Rossi</t>
  </si>
  <si>
    <t>Junior Female</t>
  </si>
  <si>
    <t>Abbie</t>
  </si>
  <si>
    <t xml:space="preserve">Govina </t>
  </si>
  <si>
    <t>Nandhra</t>
  </si>
  <si>
    <t>Grainger</t>
  </si>
  <si>
    <t>Himaaya</t>
  </si>
  <si>
    <t>Peiris</t>
  </si>
  <si>
    <t xml:space="preserve">Kimberly </t>
  </si>
  <si>
    <t>Jenkins</t>
  </si>
  <si>
    <t>Mai</t>
  </si>
  <si>
    <t>Hennessy</t>
  </si>
  <si>
    <t>Millie</t>
  </si>
  <si>
    <t>Butterworth</t>
  </si>
</sst>
</file>

<file path=xl/styles.xml><?xml version="1.0" encoding="utf-8"?>
<styleSheet xmlns="http://schemas.openxmlformats.org/spreadsheetml/2006/main">
  <numFmts count="1">
    <numFmt numFmtId="0" formatCode="General"/>
  </numFmts>
  <fonts count="15">
    <font>
      <sz val="10"/>
      <color indexed="8"/>
      <name val="Helvetica"/>
    </font>
    <font>
      <sz val="12"/>
      <color indexed="8"/>
      <name val="Helvetica"/>
    </font>
    <font>
      <sz val="11"/>
      <color indexed="8"/>
      <name val="Calibri"/>
    </font>
    <font>
      <sz val="14"/>
      <color indexed="8"/>
      <name val="Calibri"/>
    </font>
    <font>
      <b val="1"/>
      <sz val="14"/>
      <color indexed="8"/>
      <name val="Calibri"/>
    </font>
    <font>
      <b val="1"/>
      <sz val="11"/>
      <color indexed="8"/>
      <name val="Calibri"/>
    </font>
    <font>
      <b val="1"/>
      <sz val="11"/>
      <color indexed="12"/>
      <name val="Calibri"/>
    </font>
    <font>
      <sz val="11"/>
      <color indexed="12"/>
      <name val="Calibri"/>
    </font>
    <font>
      <b val="1"/>
      <sz val="11"/>
      <color indexed="13"/>
      <name val="Calibri"/>
    </font>
    <font>
      <b val="1"/>
      <sz val="11"/>
      <color indexed="14"/>
      <name val="Calibri"/>
    </font>
    <font>
      <sz val="11"/>
      <color indexed="13"/>
      <name val="Calibri"/>
    </font>
    <font>
      <sz val="10"/>
      <color indexed="8"/>
      <name val="Verdana"/>
    </font>
    <font>
      <sz val="10"/>
      <color indexed="12"/>
      <name val="Arial"/>
    </font>
    <font>
      <sz val="10"/>
      <color indexed="8"/>
      <name val="Arial"/>
    </font>
    <font>
      <sz val="10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11"/>
        <bgColor auto="1"/>
      </patternFill>
    </fill>
  </fills>
  <borders count="5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9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57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bottom"/>
    </xf>
    <xf numFmtId="49" fontId="4" borderId="1" applyNumberFormat="1" applyFont="1" applyFill="0" applyBorder="1" applyAlignment="1" applyProtection="0">
      <alignment horizontal="left" vertical="bottom"/>
    </xf>
    <xf numFmtId="1" fontId="5" borderId="1" applyNumberFormat="1" applyFont="1" applyFill="0" applyBorder="1" applyAlignment="1" applyProtection="0">
      <alignment vertical="bottom"/>
    </xf>
    <xf numFmtId="1" fontId="5" borderId="2" applyNumberFormat="1" applyFont="1" applyFill="0" applyBorder="1" applyAlignment="1" applyProtection="0">
      <alignment vertical="bottom"/>
    </xf>
    <xf numFmtId="49" fontId="5" borderId="3" applyNumberFormat="1" applyFont="1" applyFill="0" applyBorder="1" applyAlignment="1" applyProtection="0">
      <alignment horizontal="center" vertical="bottom"/>
    </xf>
    <xf numFmtId="49" fontId="5" fillId="2" borderId="3" applyNumberFormat="1" applyFont="1" applyFill="1" applyBorder="1" applyAlignment="1" applyProtection="0">
      <alignment horizontal="left" vertical="bottom"/>
    </xf>
    <xf numFmtId="0" fontId="5" fillId="2" borderId="3" applyNumberFormat="1" applyFont="1" applyFill="1" applyBorder="1" applyAlignment="1" applyProtection="0">
      <alignment horizontal="left" vertical="bottom"/>
    </xf>
    <xf numFmtId="0" fontId="6" fillId="2" borderId="3" applyNumberFormat="1" applyFont="1" applyFill="1" applyBorder="1" applyAlignment="1" applyProtection="0">
      <alignment vertical="bottom"/>
    </xf>
    <xf numFmtId="0" fontId="5" fillId="2" borderId="3" applyNumberFormat="1" applyFont="1" applyFill="1" applyBorder="1" applyAlignment="1" applyProtection="0">
      <alignment vertical="bottom"/>
    </xf>
    <xf numFmtId="49" fontId="5" fillId="2" borderId="3" applyNumberFormat="1" applyFont="1" applyFill="1" applyBorder="1" applyAlignment="1" applyProtection="0">
      <alignment vertical="bottom"/>
    </xf>
    <xf numFmtId="49" fontId="5" fillId="2" borderId="3" applyNumberFormat="1" applyFont="1" applyFill="1" applyBorder="1" applyAlignment="1" applyProtection="0">
      <alignment horizontal="center" vertical="bottom"/>
    </xf>
    <xf numFmtId="49" fontId="2" borderId="3" applyNumberFormat="1" applyFont="1" applyFill="0" applyBorder="1" applyAlignment="1" applyProtection="0">
      <alignment vertical="bottom"/>
    </xf>
    <xf numFmtId="0" fontId="6" borderId="3" applyNumberFormat="1" applyFont="1" applyFill="0" applyBorder="1" applyAlignment="1" applyProtection="0">
      <alignment vertical="bottom"/>
    </xf>
    <xf numFmtId="49" fontId="5" borderId="3" applyNumberFormat="1" applyFont="1" applyFill="0" applyBorder="1" applyAlignment="1" applyProtection="0">
      <alignment vertical="bottom"/>
    </xf>
    <xf numFmtId="0" fontId="5" borderId="3" applyNumberFormat="1" applyFont="1" applyFill="0" applyBorder="1" applyAlignment="1" applyProtection="0">
      <alignment vertical="bottom"/>
    </xf>
    <xf numFmtId="49" fontId="5" borderId="4" applyNumberFormat="1" applyFont="1" applyFill="0" applyBorder="1" applyAlignment="1" applyProtection="0">
      <alignment vertical="bottom"/>
    </xf>
    <xf numFmtId="1" fontId="5" borderId="4" applyNumberFormat="1" applyFont="1" applyFill="0" applyBorder="1" applyAlignment="1" applyProtection="0">
      <alignment vertical="bottom"/>
    </xf>
    <xf numFmtId="1" fontId="5" borderId="3" applyNumberFormat="1" applyFont="1" applyFill="0" applyBorder="1" applyAlignment="1" applyProtection="0">
      <alignment vertical="bottom"/>
    </xf>
    <xf numFmtId="0" fontId="5" fillId="2" borderId="3" applyNumberFormat="1" applyFont="1" applyFill="1" applyBorder="1" applyAlignment="1" applyProtection="0">
      <alignment horizontal="center" vertical="bottom"/>
    </xf>
    <xf numFmtId="0" fontId="6" fillId="2" borderId="3" applyNumberFormat="1" applyFont="1" applyFill="1" applyBorder="1" applyAlignment="1" applyProtection="0">
      <alignment horizontal="center" vertical="bottom"/>
    </xf>
    <xf numFmtId="1" fontId="5" fillId="2" borderId="3" applyNumberFormat="1" applyFont="1" applyFill="1" applyBorder="1" applyAlignment="1" applyProtection="0">
      <alignment horizontal="center" vertical="bottom"/>
    </xf>
    <xf numFmtId="1" fontId="2" borderId="3" applyNumberFormat="1" applyFont="1" applyFill="0" applyBorder="1" applyAlignment="1" applyProtection="0">
      <alignment vertical="bottom"/>
    </xf>
    <xf numFmtId="0" fontId="7" fillId="2" borderId="3" applyNumberFormat="1" applyFont="1" applyFill="1" applyBorder="1" applyAlignment="1" applyProtection="0">
      <alignment vertical="bottom"/>
    </xf>
    <xf numFmtId="0" fontId="2" fillId="2" borderId="3" applyNumberFormat="1" applyFont="1" applyFill="1" applyBorder="1" applyAlignment="1" applyProtection="0">
      <alignment vertical="bottom"/>
    </xf>
    <xf numFmtId="49" fontId="8" borderId="3" applyNumberFormat="1" applyFont="1" applyFill="0" applyBorder="1" applyAlignment="1" applyProtection="0">
      <alignment vertical="bottom"/>
    </xf>
    <xf numFmtId="0" fontId="5" borderId="3" applyNumberFormat="1" applyFont="1" applyFill="0" applyBorder="1" applyAlignment="1" applyProtection="0">
      <alignment horizontal="center" vertical="bottom"/>
    </xf>
    <xf numFmtId="0" fontId="2" fillId="2" borderId="3" applyNumberFormat="1" applyFont="1" applyFill="1" applyBorder="1" applyAlignment="1" applyProtection="0">
      <alignment horizontal="center" vertical="bottom"/>
    </xf>
    <xf numFmtId="0" fontId="2" fillId="2" borderId="3" applyNumberFormat="0" applyFont="1" applyFill="1" applyBorder="1" applyAlignment="1" applyProtection="0">
      <alignment horizontal="center" vertical="bottom"/>
    </xf>
    <xf numFmtId="0" fontId="7" fillId="2" borderId="3" applyNumberFormat="0" applyFont="1" applyFill="1" applyBorder="1" applyAlignment="1" applyProtection="0">
      <alignment vertical="bottom"/>
    </xf>
    <xf numFmtId="0" fontId="2" fillId="2" borderId="3" applyNumberFormat="0" applyFont="1" applyFill="1" applyBorder="1" applyAlignment="1" applyProtection="0">
      <alignment vertical="bottom"/>
    </xf>
    <xf numFmtId="1" fontId="2" fillId="2" borderId="3" applyNumberFormat="1" applyFont="1" applyFill="1" applyBorder="1" applyAlignment="1" applyProtection="0">
      <alignment vertical="bottom"/>
    </xf>
    <xf numFmtId="0" fontId="7" borderId="3" applyNumberFormat="1" applyFont="1" applyFill="0" applyBorder="1" applyAlignment="1" applyProtection="0">
      <alignment vertical="bottom"/>
    </xf>
    <xf numFmtId="0" fontId="2" borderId="3" applyNumberFormat="0" applyFont="1" applyFill="0" applyBorder="1" applyAlignment="1" applyProtection="0">
      <alignment vertical="bottom"/>
    </xf>
    <xf numFmtId="0" fontId="2" borderId="3" applyNumberFormat="1" applyFont="1" applyFill="0" applyBorder="1" applyAlignment="1" applyProtection="0">
      <alignment vertical="bottom"/>
    </xf>
    <xf numFmtId="1" fontId="8" borderId="3" applyNumberFormat="1" applyFont="1" applyFill="0" applyBorder="1" applyAlignment="1" applyProtection="0">
      <alignment vertical="bottom"/>
    </xf>
    <xf numFmtId="1" fontId="5" borderId="3" applyNumberFormat="1" applyFont="1" applyFill="0" applyBorder="1" applyAlignment="1" applyProtection="0">
      <alignment horizontal="center" vertical="bottom"/>
    </xf>
    <xf numFmtId="49" fontId="6" fillId="2" borderId="3" applyNumberFormat="1" applyFont="1" applyFill="1" applyBorder="1" applyAlignment="1" applyProtection="0">
      <alignment horizontal="center" vertical="bottom"/>
    </xf>
    <xf numFmtId="49" fontId="2" fillId="2" borderId="3" applyNumberFormat="1" applyFont="1" applyFill="1" applyBorder="1" applyAlignment="1" applyProtection="0">
      <alignment horizontal="center" vertical="bottom"/>
    </xf>
    <xf numFmtId="49" fontId="6" borderId="3" applyNumberFormat="1" applyFont="1" applyFill="0" applyBorder="1" applyAlignment="1" applyProtection="0">
      <alignment horizontal="center" vertical="bottom"/>
    </xf>
    <xf numFmtId="49" fontId="9" borderId="3" applyNumberFormat="1" applyFont="1" applyFill="0" applyBorder="1" applyAlignment="1" applyProtection="0">
      <alignment vertical="bottom"/>
    </xf>
    <xf numFmtId="0" fontId="10" borderId="3" applyNumberFormat="0" applyFont="1" applyFill="0" applyBorder="1" applyAlignment="1" applyProtection="0">
      <alignment vertical="bottom"/>
    </xf>
    <xf numFmtId="1" fontId="2" fillId="2" borderId="3" applyNumberFormat="1" applyFont="1" applyFill="1" applyBorder="1" applyAlignment="1" applyProtection="0">
      <alignment horizontal="center" vertical="bottom"/>
    </xf>
    <xf numFmtId="0" fontId="2" borderId="3" applyNumberFormat="1" applyFont="1" applyFill="0" applyBorder="1" applyAlignment="1" applyProtection="0">
      <alignment horizontal="center" vertical="bottom"/>
    </xf>
    <xf numFmtId="10" fontId="10" borderId="3" applyNumberFormat="1" applyFont="1" applyFill="0" applyBorder="1" applyAlignment="1" applyProtection="0">
      <alignment vertical="bottom"/>
    </xf>
    <xf numFmtId="0" fontId="11" fillId="2" borderId="3" applyNumberFormat="1" applyFont="1" applyFill="1" applyBorder="1" applyAlignment="1" applyProtection="0">
      <alignment horizontal="center" vertical="bottom"/>
    </xf>
    <xf numFmtId="10" fontId="12" fillId="2" borderId="3" applyNumberFormat="1" applyFont="1" applyFill="1" applyBorder="1" applyAlignment="1" applyProtection="0">
      <alignment horizontal="center" vertical="bottom"/>
    </xf>
    <xf numFmtId="10" fontId="13" fillId="2" borderId="3" applyNumberFormat="1" applyFont="1" applyFill="1" applyBorder="1" applyAlignment="1" applyProtection="0">
      <alignment horizontal="center" vertical="bottom"/>
    </xf>
    <xf numFmtId="1" fontId="13" fillId="2" borderId="3" applyNumberFormat="1" applyFont="1" applyFill="1" applyBorder="1" applyAlignment="1" applyProtection="0">
      <alignment horizontal="center" vertical="bottom"/>
    </xf>
    <xf numFmtId="0" fontId="13" fillId="2" borderId="3" applyNumberFormat="1" applyFont="1" applyFill="1" applyBorder="1" applyAlignment="1" applyProtection="0">
      <alignment horizontal="center" vertical="bottom"/>
    </xf>
    <xf numFmtId="10" fontId="12" borderId="3" applyNumberFormat="1" applyFont="1" applyFill="0" applyBorder="1" applyAlignment="1" applyProtection="0">
      <alignment horizontal="center" vertical="bottom"/>
    </xf>
    <xf numFmtId="0" fontId="14" fillId="2" borderId="3" applyNumberFormat="1" applyFont="1" applyFill="1" applyBorder="1" applyAlignment="1" applyProtection="0">
      <alignment horizontal="center" vertical="bottom"/>
    </xf>
    <xf numFmtId="10" fontId="13" borderId="3" applyNumberFormat="1" applyFont="1" applyFill="0" applyBorder="1" applyAlignment="1" applyProtection="0">
      <alignment horizontal="center" vertical="bottom"/>
    </xf>
    <xf numFmtId="0" fontId="13" borderId="3" applyNumberFormat="1" applyFont="1" applyFill="0" applyBorder="1" applyAlignment="1" applyProtection="0">
      <alignment horizontal="center" vertical="bottom"/>
    </xf>
    <xf numFmtId="0" fontId="9" borderId="3" applyNumberFormat="1" applyFont="1" applyFill="0" applyBorder="1" applyAlignment="1" applyProtection="0">
      <alignment vertical="bottom"/>
    </xf>
    <xf numFmtId="1" fontId="2" borderId="3" applyNumberFormat="1" applyFont="1" applyFill="0" applyBorder="1" applyAlignment="1" applyProtection="0">
      <alignment horizontal="center" vertical="bottom"/>
    </xf>
    <xf numFmtId="0" fontId="7" fillId="2" borderId="3" applyNumberFormat="1" applyFont="1" applyFill="1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15151"/>
      <rgbColor rgb="ffaaaaaa"/>
      <rgbColor rgb="fffefefe"/>
      <rgbColor rgb="ff578625"/>
      <rgbColor rgb="ff165778"/>
      <rgbColor rgb="ff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EQ63"/>
  <sheetViews>
    <sheetView workbookViewId="0" showGridLines="0" defaultGridColor="1">
      <pane topLeftCell="E6" xSplit="4" ySplit="5" activePane="bottomRight" state="frozen"/>
    </sheetView>
  </sheetViews>
  <sheetFormatPr defaultColWidth="8.83333" defaultRowHeight="15" customHeight="1" outlineLevelRow="0" outlineLevelCol="0"/>
  <cols>
    <col min="1" max="1" width="8.17188" style="1" customWidth="1"/>
    <col min="2" max="2" width="10.6719" style="1" customWidth="1"/>
    <col min="3" max="3" width="11" style="1" customWidth="1"/>
    <col min="4" max="4" width="15.5" style="1" customWidth="1"/>
    <col min="5" max="5" width="15.5" style="1" customWidth="1"/>
    <col min="6" max="6" width="8.47656" style="1" customWidth="1"/>
    <col min="7" max="7" width="8.47656" style="1" customWidth="1"/>
    <col min="8" max="8" width="8.47656" style="1" customWidth="1"/>
    <col min="9" max="9" width="11.5" style="1" customWidth="1"/>
    <col min="10" max="10" width="10.625" style="1" customWidth="1"/>
    <col min="11" max="11" width="10.625" style="1" customWidth="1"/>
    <col min="12" max="12" width="10.625" style="1" customWidth="1"/>
    <col min="13" max="13" width="8.85156" style="1" customWidth="1"/>
    <col min="14" max="14" width="8.85156" style="1" customWidth="1"/>
    <col min="15" max="15" width="8.85156" style="1" customWidth="1"/>
    <col min="16" max="16" width="8.85156" style="1" customWidth="1"/>
    <col min="17" max="17" width="8.85156" style="1" customWidth="1"/>
    <col min="18" max="18" width="8.85156" style="1" customWidth="1"/>
    <col min="19" max="19" width="8.85156" style="1" customWidth="1"/>
    <col min="20" max="20" width="8.85156" style="1" customWidth="1"/>
    <col min="21" max="21" width="8.85156" style="1" customWidth="1"/>
    <col min="22" max="22" width="8.85156" style="1" customWidth="1"/>
    <col min="23" max="23" width="8.85156" style="1" customWidth="1"/>
    <col min="24" max="24" width="8.85156" style="1" customWidth="1"/>
    <col min="25" max="25" width="8.85156" style="1" customWidth="1"/>
    <col min="26" max="26" width="8.85156" style="1" customWidth="1"/>
    <col min="27" max="27" width="8.85156" style="1" customWidth="1"/>
    <col min="28" max="28" width="8.85156" style="1" customWidth="1"/>
    <col min="29" max="29" width="8.85156" style="1" customWidth="1"/>
    <col min="30" max="30" width="8.85156" style="1" customWidth="1"/>
    <col min="31" max="31" width="8.85156" style="1" customWidth="1"/>
    <col min="32" max="32" width="8.85156" style="1" customWidth="1"/>
    <col min="33" max="33" width="8.85156" style="1" customWidth="1"/>
    <col min="34" max="34" width="8.85156" style="1" customWidth="1"/>
    <col min="35" max="35" width="8.85156" style="1" customWidth="1"/>
    <col min="36" max="36" width="8.85156" style="1" customWidth="1"/>
    <col min="37" max="37" width="8.85156" style="1" customWidth="1"/>
    <col min="38" max="38" width="8.85156" style="1" customWidth="1"/>
    <col min="39" max="39" width="8.85156" style="1" customWidth="1"/>
    <col min="40" max="40" width="8.85156" style="1" customWidth="1"/>
    <col min="41" max="41" width="8.85156" style="1" customWidth="1"/>
    <col min="42" max="42" width="8.85156" style="1" customWidth="1"/>
    <col min="43" max="43" width="8.85156" style="1" customWidth="1"/>
    <col min="44" max="44" width="8.85156" style="1" customWidth="1"/>
    <col min="45" max="45" width="8.85156" style="1" customWidth="1"/>
    <col min="46" max="46" width="8.85156" style="1" customWidth="1"/>
    <col min="47" max="47" width="8.85156" style="1" customWidth="1"/>
    <col min="48" max="48" width="8.85156" style="1" customWidth="1"/>
    <col min="49" max="49" width="8.85156" style="1" customWidth="1"/>
    <col min="50" max="50" width="8.85156" style="1" customWidth="1"/>
    <col min="51" max="51" width="8.85156" style="1" customWidth="1"/>
    <col min="52" max="52" width="8.85156" style="1" customWidth="1"/>
    <col min="53" max="53" width="8.85156" style="1" customWidth="1"/>
    <col min="54" max="54" width="8.85156" style="1" customWidth="1"/>
    <col min="55" max="55" width="8.85156" style="1" customWidth="1"/>
    <col min="56" max="56" width="8.85156" style="1" customWidth="1"/>
    <col min="57" max="57" width="8.85156" style="1" customWidth="1"/>
    <col min="58" max="58" width="8.85156" style="1" customWidth="1"/>
    <col min="59" max="59" width="8.85156" style="1" customWidth="1"/>
    <col min="60" max="60" width="8.85156" style="1" customWidth="1"/>
    <col min="61" max="61" width="8.85156" style="1" customWidth="1"/>
    <col min="62" max="62" width="8.85156" style="1" customWidth="1"/>
    <col min="63" max="63" width="8.85156" style="1" customWidth="1"/>
    <col min="64" max="64" width="8.85156" style="1" customWidth="1"/>
    <col min="65" max="65" width="8.85156" style="1" customWidth="1"/>
    <col min="66" max="66" width="8.85156" style="1" customWidth="1"/>
    <col min="67" max="67" width="8.85156" style="1" customWidth="1"/>
    <col min="68" max="68" width="8.85156" style="1" customWidth="1"/>
    <col min="69" max="69" width="8.85156" style="1" customWidth="1"/>
    <col min="70" max="70" width="8.85156" style="1" customWidth="1"/>
    <col min="71" max="71" width="8.85156" style="1" customWidth="1"/>
    <col min="72" max="72" width="8.85156" style="1" customWidth="1"/>
    <col min="73" max="73" width="8.85156" style="1" customWidth="1"/>
    <col min="74" max="74" width="8.85156" style="1" customWidth="1"/>
    <col min="75" max="75" width="8.85156" style="1" customWidth="1"/>
    <col min="76" max="76" width="8.85156" style="1" customWidth="1"/>
    <col min="77" max="77" width="8.85156" style="1" customWidth="1"/>
    <col min="78" max="78" width="8.85156" style="1" customWidth="1"/>
    <col min="79" max="79" width="8.85156" style="1" customWidth="1"/>
    <col min="80" max="80" width="8.85156" style="1" customWidth="1"/>
    <col min="81" max="81" width="8.85156" style="1" customWidth="1"/>
    <col min="82" max="82" width="8.85156" style="1" customWidth="1"/>
    <col min="83" max="83" width="8.85156" style="1" customWidth="1"/>
    <col min="84" max="84" width="8.85156" style="1" customWidth="1"/>
    <col min="85" max="85" width="8.85156" style="1" customWidth="1"/>
    <col min="86" max="86" width="8.85156" style="1" customWidth="1"/>
    <col min="87" max="87" width="8.85156" style="1" customWidth="1"/>
    <col min="88" max="88" width="8.85156" style="1" customWidth="1"/>
    <col min="89" max="89" width="8.85156" style="1" customWidth="1"/>
    <col min="90" max="90" width="8.85156" style="1" customWidth="1"/>
    <col min="91" max="91" width="8.85156" style="1" customWidth="1"/>
    <col min="92" max="92" width="8.85156" style="1" customWidth="1"/>
    <col min="93" max="93" width="8.85156" style="1" customWidth="1"/>
    <col min="94" max="94" width="8.85156" style="1" customWidth="1"/>
    <col min="95" max="95" width="8.85156" style="1" customWidth="1"/>
    <col min="96" max="96" width="8.85156" style="1" customWidth="1"/>
    <col min="97" max="97" width="8.85156" style="1" customWidth="1"/>
    <col min="98" max="98" width="8.85156" style="1" customWidth="1"/>
    <col min="99" max="99" width="8.85156" style="1" customWidth="1"/>
    <col min="100" max="100" width="8.85156" style="1" customWidth="1"/>
    <col min="101" max="101" width="8.85156" style="1" customWidth="1"/>
    <col min="102" max="102" width="8.85156" style="1" customWidth="1"/>
    <col min="103" max="103" width="8.85156" style="1" customWidth="1"/>
    <col min="104" max="104" width="8.85156" style="1" customWidth="1"/>
    <col min="105" max="105" width="8.85156" style="1" customWidth="1"/>
    <col min="106" max="106" width="8.85156" style="1" customWidth="1"/>
    <col min="107" max="107" width="8.85156" style="1" customWidth="1"/>
    <col min="108" max="108" width="8.85156" style="1" customWidth="1"/>
    <col min="109" max="109" width="8.85156" style="1" customWidth="1"/>
    <col min="110" max="110" width="8.85156" style="1" customWidth="1"/>
    <col min="111" max="111" width="8.85156" style="1" customWidth="1"/>
    <col min="112" max="112" width="8.85156" style="1" customWidth="1"/>
    <col min="113" max="113" width="8.85156" style="1" customWidth="1"/>
    <col min="114" max="114" width="8.85156" style="1" customWidth="1"/>
    <col min="115" max="115" width="8.85156" style="1" customWidth="1"/>
    <col min="116" max="116" width="8.85156" style="1" customWidth="1"/>
    <col min="117" max="117" width="8.85156" style="1" customWidth="1"/>
    <col min="118" max="118" width="8.85156" style="1" customWidth="1"/>
    <col min="119" max="119" width="8.85156" style="1" customWidth="1"/>
    <col min="120" max="120" width="8.85156" style="1" customWidth="1"/>
    <col min="121" max="121" width="8.85156" style="1" customWidth="1"/>
    <col min="122" max="122" width="8.85156" style="1" customWidth="1"/>
    <col min="123" max="123" width="8.85156" style="1" customWidth="1"/>
    <col min="124" max="124" width="8.85156" style="1" customWidth="1"/>
    <col min="125" max="125" width="8.85156" style="1" customWidth="1"/>
    <col min="126" max="126" width="8.85156" style="1" customWidth="1"/>
    <col min="127" max="127" width="8.85156" style="1" customWidth="1"/>
    <col min="128" max="128" width="8.85156" style="1" customWidth="1"/>
    <col min="129" max="129" width="8.85156" style="1" customWidth="1"/>
    <col min="130" max="130" width="8.85156" style="1" customWidth="1"/>
    <col min="131" max="131" width="8.85156" style="1" customWidth="1"/>
    <col min="132" max="132" width="8.85156" style="1" customWidth="1"/>
    <col min="133" max="133" width="8.85156" style="1" customWidth="1"/>
    <col min="134" max="134" width="8.85156" style="1" customWidth="1"/>
    <col min="135" max="135" width="8.85156" style="1" customWidth="1"/>
    <col min="136" max="136" width="8.85156" style="1" customWidth="1"/>
    <col min="137" max="137" width="8.85156" style="1" customWidth="1"/>
    <col min="138" max="138" width="8.85156" style="1" customWidth="1"/>
    <col min="139" max="139" width="8.85156" style="1" customWidth="1"/>
    <col min="140" max="140" width="8.85156" style="1" customWidth="1"/>
    <col min="141" max="141" width="8.85156" style="1" customWidth="1"/>
    <col min="142" max="142" width="8.85156" style="1" customWidth="1"/>
    <col min="143" max="143" width="8.85156" style="1" customWidth="1"/>
    <col min="144" max="144" width="8.85156" style="1" customWidth="1"/>
    <col min="145" max="145" width="8.85156" style="1" customWidth="1"/>
    <col min="146" max="146" width="8.85156" style="1" customWidth="1"/>
    <col min="147" max="147" width="8.85156" style="1" customWidth="1"/>
    <col min="148" max="256" width="8.85156" style="1" customWidth="1"/>
  </cols>
  <sheetData>
    <row r="1" ht="18" customHeight="1">
      <c r="A1" t="s" s="2">
        <v>0</v>
      </c>
      <c r="B1" s="3"/>
      <c r="C1" s="3"/>
      <c r="D1" s="4"/>
      <c r="E1" t="s" s="5">
        <v>1</v>
      </c>
      <c r="F1" t="s" s="6">
        <v>2</v>
      </c>
      <c r="G1" s="7"/>
      <c r="H1" t="s" s="6">
        <v>2</v>
      </c>
      <c r="I1" s="8"/>
      <c r="J1" t="s" s="6">
        <v>2</v>
      </c>
      <c r="K1" s="7"/>
      <c r="L1" t="s" s="6">
        <v>3</v>
      </c>
      <c r="M1" s="8"/>
      <c r="N1" t="s" s="6">
        <v>2</v>
      </c>
      <c r="O1" s="8"/>
      <c r="P1" t="s" s="6">
        <v>2</v>
      </c>
      <c r="Q1" s="8"/>
      <c r="R1" t="s" s="6">
        <v>2</v>
      </c>
      <c r="S1" s="9"/>
      <c r="T1" t="s" s="6">
        <v>2</v>
      </c>
      <c r="U1" s="8"/>
      <c r="V1" t="s" s="6">
        <v>2</v>
      </c>
      <c r="W1" s="9"/>
      <c r="X1" t="s" s="10">
        <v>4</v>
      </c>
      <c r="Y1" s="9"/>
      <c r="Z1" t="s" s="10">
        <v>5</v>
      </c>
      <c r="AA1" s="9"/>
      <c r="AB1" t="s" s="10">
        <v>6</v>
      </c>
      <c r="AC1" s="9"/>
      <c r="AD1" t="s" s="10">
        <v>6</v>
      </c>
      <c r="AE1" s="8"/>
      <c r="AF1" t="s" s="6">
        <v>2</v>
      </c>
      <c r="AG1" s="8"/>
      <c r="AH1" t="s" s="10">
        <v>5</v>
      </c>
      <c r="AI1" s="8"/>
      <c r="AJ1" t="s" s="6">
        <v>7</v>
      </c>
      <c r="AK1" s="8"/>
      <c r="AL1" t="s" s="6">
        <v>8</v>
      </c>
      <c r="AM1" s="8"/>
      <c r="AN1" t="s" s="6">
        <v>9</v>
      </c>
      <c r="AO1" s="8"/>
      <c r="AP1" t="s" s="6">
        <v>7</v>
      </c>
      <c r="AQ1" s="8"/>
      <c r="AR1" t="s" s="6">
        <v>9</v>
      </c>
      <c r="AS1" s="8"/>
      <c r="AT1" t="s" s="11">
        <v>10</v>
      </c>
      <c r="AU1" s="9"/>
      <c r="AV1" t="s" s="6">
        <v>7</v>
      </c>
      <c r="AW1" s="8"/>
      <c r="AX1" t="s" s="6">
        <v>9</v>
      </c>
      <c r="AY1" s="8"/>
      <c r="AZ1" t="s" s="6">
        <v>2</v>
      </c>
      <c r="BA1" s="8"/>
      <c r="BB1" t="s" s="10">
        <v>11</v>
      </c>
      <c r="BC1" s="8"/>
      <c r="BD1" t="s" s="12">
        <v>12</v>
      </c>
      <c r="BE1" s="10"/>
      <c r="BF1" t="s" s="10">
        <v>11</v>
      </c>
      <c r="BG1" s="8"/>
      <c r="BH1" t="s" s="6">
        <v>8</v>
      </c>
      <c r="BI1" s="8"/>
      <c r="BJ1" t="s" s="10">
        <v>5</v>
      </c>
      <c r="BK1" s="8"/>
      <c r="BL1" t="s" s="10">
        <v>13</v>
      </c>
      <c r="BM1" s="8"/>
      <c r="BN1" t="s" s="10">
        <v>14</v>
      </c>
      <c r="BO1" s="8"/>
      <c r="BP1" t="s" s="10">
        <v>15</v>
      </c>
      <c r="BQ1" s="9"/>
      <c r="BR1" t="s" s="10">
        <v>16</v>
      </c>
      <c r="BS1" s="8"/>
      <c r="BT1" t="s" s="10">
        <v>15</v>
      </c>
      <c r="BU1" s="8"/>
      <c r="BV1" t="s" s="10">
        <v>15</v>
      </c>
      <c r="BW1" s="8"/>
      <c r="BX1" t="s" s="10">
        <v>16</v>
      </c>
      <c r="BY1" s="8"/>
      <c r="BZ1" t="s" s="10">
        <v>17</v>
      </c>
      <c r="CA1" s="8"/>
      <c r="CB1" t="s" s="10">
        <v>17</v>
      </c>
      <c r="CC1" s="8"/>
      <c r="CD1" t="s" s="10">
        <v>15</v>
      </c>
      <c r="CE1" s="8"/>
      <c r="CF1" t="s" s="10">
        <v>18</v>
      </c>
      <c r="CG1" s="8"/>
      <c r="CH1" t="s" s="10">
        <v>19</v>
      </c>
      <c r="CI1" s="8"/>
      <c r="CJ1" t="s" s="10">
        <v>20</v>
      </c>
      <c r="CK1" s="8"/>
      <c r="CL1" t="s" s="10">
        <v>17</v>
      </c>
      <c r="CM1" s="8"/>
      <c r="CN1" t="s" s="10">
        <v>21</v>
      </c>
      <c r="CO1" s="8"/>
      <c r="CP1" t="s" s="10">
        <v>15</v>
      </c>
      <c r="CQ1" s="8"/>
      <c r="CR1" t="s" s="10">
        <v>22</v>
      </c>
      <c r="CS1" s="8"/>
      <c r="CT1" t="s" s="10">
        <v>22</v>
      </c>
      <c r="CU1" s="8"/>
      <c r="CV1" t="s" s="10">
        <v>15</v>
      </c>
      <c r="CW1" s="13"/>
      <c r="CX1" t="s" s="10">
        <v>22</v>
      </c>
      <c r="CY1" s="13"/>
      <c r="CZ1" t="s" s="14">
        <v>23</v>
      </c>
      <c r="DA1" s="13"/>
      <c r="DB1" t="s" s="10">
        <v>22</v>
      </c>
      <c r="DC1" s="13"/>
      <c r="DD1" t="s" s="10">
        <v>15</v>
      </c>
      <c r="DE1" s="13"/>
      <c r="DF1" t="s" s="10">
        <v>15</v>
      </c>
      <c r="DG1" s="13"/>
      <c r="DH1" t="s" s="10">
        <v>15</v>
      </c>
      <c r="DI1" s="13"/>
      <c r="DJ1" t="s" s="10">
        <v>15</v>
      </c>
      <c r="DK1" s="13"/>
      <c r="DL1" t="s" s="10">
        <v>15</v>
      </c>
      <c r="DM1" s="13"/>
      <c r="DN1" t="s" s="10">
        <v>15</v>
      </c>
      <c r="DO1" s="13"/>
      <c r="DP1" t="s" s="10">
        <v>22</v>
      </c>
      <c r="DQ1" s="13"/>
      <c r="DR1" t="s" s="10">
        <v>15</v>
      </c>
      <c r="DS1" s="13"/>
      <c r="DT1" t="s" s="10">
        <v>22</v>
      </c>
      <c r="DU1" s="13"/>
      <c r="DV1" t="s" s="10">
        <v>15</v>
      </c>
      <c r="DW1" s="13"/>
      <c r="DX1" t="s" s="10">
        <v>20</v>
      </c>
      <c r="DY1" s="13"/>
      <c r="DZ1" t="s" s="10">
        <v>15</v>
      </c>
      <c r="EA1" s="13"/>
      <c r="EB1" t="s" s="10">
        <v>15</v>
      </c>
      <c r="EC1" s="13"/>
      <c r="ED1" t="s" s="10">
        <v>22</v>
      </c>
      <c r="EE1" s="13"/>
      <c r="EF1" t="s" s="14">
        <v>23</v>
      </c>
      <c r="EG1" s="13"/>
      <c r="EH1" s="15"/>
      <c r="EI1" s="13"/>
      <c r="EJ1" s="15"/>
      <c r="EK1" s="13"/>
      <c r="EL1" s="15"/>
      <c r="EM1" s="13"/>
      <c r="EN1" s="15"/>
      <c r="EO1" s="13"/>
      <c r="EP1" s="15"/>
      <c r="EQ1" s="13"/>
    </row>
    <row r="2" ht="15" customHeight="1">
      <c r="A2" t="s" s="16">
        <v>24</v>
      </c>
      <c r="B2" s="17"/>
      <c r="C2" s="17"/>
      <c r="D2" s="18"/>
      <c r="E2" t="s" s="5">
        <v>25</v>
      </c>
      <c r="F2" t="s" s="11">
        <v>26</v>
      </c>
      <c r="G2" s="9"/>
      <c r="H2" t="s" s="11">
        <v>26</v>
      </c>
      <c r="I2" s="8"/>
      <c r="J2" t="s" s="11">
        <v>26</v>
      </c>
      <c r="K2" s="19"/>
      <c r="L2" t="s" s="11">
        <v>27</v>
      </c>
      <c r="M2" s="8"/>
      <c r="N2" t="s" s="11">
        <v>26</v>
      </c>
      <c r="O2" s="8"/>
      <c r="P2" t="s" s="11">
        <v>26</v>
      </c>
      <c r="Q2" s="8"/>
      <c r="R2" t="s" s="11">
        <v>26</v>
      </c>
      <c r="S2" s="9"/>
      <c r="T2" t="s" s="11">
        <v>26</v>
      </c>
      <c r="U2" s="8"/>
      <c r="V2" t="s" s="11">
        <v>26</v>
      </c>
      <c r="W2" s="9"/>
      <c r="X2" t="s" s="10">
        <v>28</v>
      </c>
      <c r="Y2" s="9"/>
      <c r="Z2" t="s" s="10">
        <v>27</v>
      </c>
      <c r="AA2" s="9"/>
      <c r="AB2" t="s" s="10">
        <v>29</v>
      </c>
      <c r="AC2" s="9"/>
      <c r="AD2" t="s" s="10">
        <v>29</v>
      </c>
      <c r="AE2" s="8"/>
      <c r="AF2" t="s" s="11">
        <v>26</v>
      </c>
      <c r="AG2" s="8"/>
      <c r="AH2" t="s" s="10">
        <v>27</v>
      </c>
      <c r="AI2" s="8"/>
      <c r="AJ2" t="s" s="11">
        <v>26</v>
      </c>
      <c r="AK2" s="8"/>
      <c r="AL2" t="s" s="11">
        <v>30</v>
      </c>
      <c r="AM2" s="8"/>
      <c r="AN2" t="s" s="11">
        <v>31</v>
      </c>
      <c r="AO2" s="8"/>
      <c r="AP2" t="s" s="11">
        <v>26</v>
      </c>
      <c r="AQ2" s="20"/>
      <c r="AR2" t="s" s="11">
        <v>31</v>
      </c>
      <c r="AS2" s="20"/>
      <c r="AT2" t="s" s="11">
        <v>28</v>
      </c>
      <c r="AU2" s="19"/>
      <c r="AV2" t="s" s="11">
        <v>26</v>
      </c>
      <c r="AW2" s="8"/>
      <c r="AX2" t="s" s="11">
        <v>31</v>
      </c>
      <c r="AY2" s="8"/>
      <c r="AZ2" t="s" s="11">
        <v>26</v>
      </c>
      <c r="BA2" s="8"/>
      <c r="BB2" t="s" s="11">
        <v>31</v>
      </c>
      <c r="BC2" s="8"/>
      <c r="BD2" t="s" s="12">
        <v>29</v>
      </c>
      <c r="BE2" s="11"/>
      <c r="BF2" t="s" s="11">
        <v>31</v>
      </c>
      <c r="BG2" s="8"/>
      <c r="BH2" t="s" s="11">
        <v>30</v>
      </c>
      <c r="BI2" s="8"/>
      <c r="BJ2" t="s" s="10">
        <v>27</v>
      </c>
      <c r="BK2" s="8"/>
      <c r="BL2" t="s" s="10">
        <v>31</v>
      </c>
      <c r="BM2" s="8"/>
      <c r="BN2" t="s" s="10">
        <v>28</v>
      </c>
      <c r="BO2" s="8"/>
      <c r="BP2" t="s" s="10">
        <v>32</v>
      </c>
      <c r="BQ2" s="19"/>
      <c r="BR2" t="s" s="11">
        <v>32</v>
      </c>
      <c r="BS2" s="8"/>
      <c r="BT2" t="s" s="10">
        <v>32</v>
      </c>
      <c r="BU2" s="8"/>
      <c r="BV2" t="s" s="10">
        <v>32</v>
      </c>
      <c r="BW2" s="8"/>
      <c r="BX2" t="s" s="11">
        <v>32</v>
      </c>
      <c r="BY2" s="8"/>
      <c r="BZ2" s="21">
        <v>600</v>
      </c>
      <c r="CA2" s="8"/>
      <c r="CB2" s="21">
        <v>600</v>
      </c>
      <c r="CC2" s="8"/>
      <c r="CD2" t="s" s="10">
        <v>32</v>
      </c>
      <c r="CE2" s="8"/>
      <c r="CF2" t="s" s="10">
        <v>33</v>
      </c>
      <c r="CG2" s="8"/>
      <c r="CH2" t="s" s="10">
        <v>32</v>
      </c>
      <c r="CI2" s="8"/>
      <c r="CJ2" t="s" s="10">
        <v>32</v>
      </c>
      <c r="CK2" s="8"/>
      <c r="CL2" t="s" s="10">
        <v>32</v>
      </c>
      <c r="CM2" s="8"/>
      <c r="CN2" t="s" s="10">
        <v>34</v>
      </c>
      <c r="CO2" s="8"/>
      <c r="CP2" t="s" s="10">
        <v>32</v>
      </c>
      <c r="CQ2" s="8"/>
      <c r="CR2" t="s" s="10">
        <v>33</v>
      </c>
      <c r="CS2" s="8"/>
      <c r="CT2" t="s" s="10">
        <v>33</v>
      </c>
      <c r="CU2" s="8"/>
      <c r="CV2" t="s" s="10">
        <v>32</v>
      </c>
      <c r="CW2" s="13"/>
      <c r="CX2" t="s" s="10">
        <v>33</v>
      </c>
      <c r="CY2" s="13"/>
      <c r="CZ2" t="s" s="14">
        <v>32</v>
      </c>
      <c r="DA2" s="13"/>
      <c r="DB2" t="s" s="10">
        <v>33</v>
      </c>
      <c r="DC2" s="13"/>
      <c r="DD2" t="s" s="10">
        <v>32</v>
      </c>
      <c r="DE2" s="13"/>
      <c r="DF2" t="s" s="10">
        <v>32</v>
      </c>
      <c r="DG2" s="13"/>
      <c r="DH2" t="s" s="10">
        <v>32</v>
      </c>
      <c r="DI2" s="13"/>
      <c r="DJ2" t="s" s="10">
        <v>32</v>
      </c>
      <c r="DK2" s="13"/>
      <c r="DL2" t="s" s="10">
        <v>32</v>
      </c>
      <c r="DM2" s="13"/>
      <c r="DN2" t="s" s="10">
        <v>32</v>
      </c>
      <c r="DO2" s="13"/>
      <c r="DP2" t="s" s="10">
        <v>33</v>
      </c>
      <c r="DQ2" s="13"/>
      <c r="DR2" t="s" s="10">
        <v>32</v>
      </c>
      <c r="DS2" s="13"/>
      <c r="DT2" t="s" s="10">
        <v>33</v>
      </c>
      <c r="DU2" s="13"/>
      <c r="DV2" t="s" s="10">
        <v>32</v>
      </c>
      <c r="DW2" s="13"/>
      <c r="DX2" t="s" s="10">
        <v>32</v>
      </c>
      <c r="DY2" s="13"/>
      <c r="DZ2" t="s" s="10">
        <v>32</v>
      </c>
      <c r="EA2" s="13"/>
      <c r="EB2" t="s" s="10">
        <v>32</v>
      </c>
      <c r="EC2" s="13"/>
      <c r="ED2" t="s" s="10">
        <v>33</v>
      </c>
      <c r="EE2" s="13"/>
      <c r="EF2" t="s" s="14">
        <v>32</v>
      </c>
      <c r="EG2" s="13"/>
      <c r="EH2" s="15"/>
      <c r="EI2" s="13"/>
      <c r="EJ2" s="15"/>
      <c r="EK2" s="13"/>
      <c r="EL2" s="15"/>
      <c r="EM2" s="13"/>
      <c r="EN2" s="15"/>
      <c r="EO2" s="13"/>
      <c r="EP2" s="15"/>
      <c r="EQ2" s="13"/>
    </row>
    <row r="3" ht="15" customHeight="1">
      <c r="A3" s="15"/>
      <c r="B3" s="22"/>
      <c r="C3" s="18"/>
      <c r="D3" s="18"/>
      <c r="E3" t="s" s="5">
        <v>35</v>
      </c>
      <c r="F3" t="s" s="6">
        <v>36</v>
      </c>
      <c r="G3" s="6"/>
      <c r="H3" t="s" s="6">
        <v>37</v>
      </c>
      <c r="I3" s="23"/>
      <c r="J3" t="s" s="6">
        <v>38</v>
      </c>
      <c r="K3" s="6"/>
      <c r="L3" t="s" s="6">
        <v>38</v>
      </c>
      <c r="M3" s="23"/>
      <c r="N3" t="s" s="6">
        <v>39</v>
      </c>
      <c r="O3" s="23"/>
      <c r="P3" t="s" s="10">
        <v>40</v>
      </c>
      <c r="Q3" s="23"/>
      <c r="R3" t="s" s="10">
        <v>41</v>
      </c>
      <c r="S3" s="24"/>
      <c r="T3" t="s" s="10">
        <v>42</v>
      </c>
      <c r="U3" s="23"/>
      <c r="V3" t="s" s="10">
        <v>43</v>
      </c>
      <c r="W3" s="9"/>
      <c r="X3" t="s" s="10">
        <v>44</v>
      </c>
      <c r="Y3" s="9"/>
      <c r="Z3" t="s" s="10">
        <v>45</v>
      </c>
      <c r="AA3" s="9"/>
      <c r="AB3" t="s" s="10">
        <v>46</v>
      </c>
      <c r="AC3" s="9"/>
      <c r="AD3" t="s" s="10">
        <v>47</v>
      </c>
      <c r="AE3" s="23"/>
      <c r="AF3" t="s" s="10">
        <v>48</v>
      </c>
      <c r="AG3" s="23"/>
      <c r="AH3" t="s" s="10">
        <v>48</v>
      </c>
      <c r="AI3" s="9"/>
      <c r="AJ3" t="s" s="10">
        <v>49</v>
      </c>
      <c r="AK3" s="9"/>
      <c r="AL3" t="s" s="10">
        <v>50</v>
      </c>
      <c r="AM3" s="9"/>
      <c r="AN3" t="s" s="10">
        <v>51</v>
      </c>
      <c r="AO3" s="9"/>
      <c r="AP3" t="s" s="10">
        <v>52</v>
      </c>
      <c r="AQ3" s="9"/>
      <c r="AR3" t="s" s="10">
        <v>53</v>
      </c>
      <c r="AS3" s="9"/>
      <c r="AT3" t="s" s="11">
        <v>54</v>
      </c>
      <c r="AU3" s="24"/>
      <c r="AV3" t="s" s="11">
        <v>54</v>
      </c>
      <c r="AW3" s="9"/>
      <c r="AX3" t="s" s="10">
        <v>55</v>
      </c>
      <c r="AY3" s="9"/>
      <c r="AZ3" t="s" s="10">
        <v>56</v>
      </c>
      <c r="BA3" s="9"/>
      <c r="BB3" t="s" s="10">
        <v>57</v>
      </c>
      <c r="BC3" s="9"/>
      <c r="BD3" s="10"/>
      <c r="BE3" s="10"/>
      <c r="BF3" t="s" s="10">
        <v>58</v>
      </c>
      <c r="BG3" s="9"/>
      <c r="BH3" t="s" s="10">
        <v>58</v>
      </c>
      <c r="BI3" s="9"/>
      <c r="BJ3" t="s" s="10">
        <v>58</v>
      </c>
      <c r="BK3" s="9"/>
      <c r="BL3" t="s" s="10">
        <v>59</v>
      </c>
      <c r="BM3" s="9"/>
      <c r="BN3" t="s" s="10">
        <v>60</v>
      </c>
      <c r="BO3" s="9"/>
      <c r="BP3" t="s" s="10">
        <v>61</v>
      </c>
      <c r="BQ3" s="9"/>
      <c r="BR3" t="s" s="10">
        <v>62</v>
      </c>
      <c r="BS3" s="9"/>
      <c r="BT3" t="s" s="10">
        <v>62</v>
      </c>
      <c r="BU3" s="9"/>
      <c r="BV3" t="s" s="10">
        <v>63</v>
      </c>
      <c r="BW3" s="9"/>
      <c r="BX3" t="s" s="10">
        <v>63</v>
      </c>
      <c r="BY3" s="9"/>
      <c r="BZ3" t="s" s="10">
        <v>63</v>
      </c>
      <c r="CA3" s="9"/>
      <c r="CB3" t="s" s="10">
        <v>64</v>
      </c>
      <c r="CC3" s="9"/>
      <c r="CD3" t="s" s="10">
        <v>64</v>
      </c>
      <c r="CE3" s="9"/>
      <c r="CF3" t="s" s="10">
        <v>64</v>
      </c>
      <c r="CG3" s="9"/>
      <c r="CH3" t="s" s="10">
        <v>64</v>
      </c>
      <c r="CI3" s="9"/>
      <c r="CJ3" t="s" s="10">
        <v>65</v>
      </c>
      <c r="CK3" s="9"/>
      <c r="CL3" t="s" s="10">
        <v>66</v>
      </c>
      <c r="CM3" s="9"/>
      <c r="CN3" t="s" s="10">
        <v>66</v>
      </c>
      <c r="CO3" s="9"/>
      <c r="CP3" t="s" s="10">
        <v>67</v>
      </c>
      <c r="CQ3" s="9"/>
      <c r="CR3" t="s" s="10">
        <v>67</v>
      </c>
      <c r="CS3" s="9"/>
      <c r="CT3" t="s" s="10">
        <v>68</v>
      </c>
      <c r="CU3" s="9"/>
      <c r="CV3" t="s" s="10">
        <v>69</v>
      </c>
      <c r="CW3" s="15"/>
      <c r="CX3" t="s" s="14">
        <v>70</v>
      </c>
      <c r="CY3" s="15"/>
      <c r="CZ3" t="s" s="14">
        <v>70</v>
      </c>
      <c r="DA3" s="15"/>
      <c r="DB3" t="s" s="14">
        <v>71</v>
      </c>
      <c r="DC3" s="15"/>
      <c r="DD3" t="s" s="14">
        <v>72</v>
      </c>
      <c r="DE3" s="15"/>
      <c r="DF3" t="s" s="14">
        <v>73</v>
      </c>
      <c r="DG3" s="15"/>
      <c r="DH3" t="s" s="14">
        <v>74</v>
      </c>
      <c r="DI3" s="15"/>
      <c r="DJ3" t="s" s="14">
        <v>75</v>
      </c>
      <c r="DK3" s="15"/>
      <c r="DL3" t="s" s="14">
        <v>76</v>
      </c>
      <c r="DM3" s="15"/>
      <c r="DN3" t="s" s="14">
        <v>77</v>
      </c>
      <c r="DO3" s="15"/>
      <c r="DP3" t="s" s="14">
        <v>77</v>
      </c>
      <c r="DQ3" s="15"/>
      <c r="DR3" t="s" s="14">
        <v>78</v>
      </c>
      <c r="DS3" s="15"/>
      <c r="DT3" t="s" s="14">
        <v>79</v>
      </c>
      <c r="DU3" s="15"/>
      <c r="DV3" t="s" s="14">
        <v>79</v>
      </c>
      <c r="DW3" s="15"/>
      <c r="DX3" t="s" s="14">
        <v>80</v>
      </c>
      <c r="DY3" s="15"/>
      <c r="DZ3" t="s" s="14">
        <v>80</v>
      </c>
      <c r="EA3" s="15"/>
      <c r="EB3" t="s" s="14">
        <v>81</v>
      </c>
      <c r="EC3" s="15"/>
      <c r="ED3" t="s" s="14">
        <v>81</v>
      </c>
      <c r="EE3" s="15"/>
      <c r="EF3" t="s" s="14">
        <v>81</v>
      </c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</row>
    <row r="4" ht="17" customHeight="1">
      <c r="A4" s="15"/>
      <c r="B4" t="s" s="14">
        <v>82</v>
      </c>
      <c r="C4" t="s" s="14">
        <v>83</v>
      </c>
      <c r="D4" t="s" s="25">
        <v>84</v>
      </c>
      <c r="E4" s="26"/>
      <c r="F4" s="27"/>
      <c r="G4" s="27"/>
      <c r="H4" s="28"/>
      <c r="I4" s="29"/>
      <c r="J4" s="27"/>
      <c r="K4" s="27"/>
      <c r="L4" s="28"/>
      <c r="M4" s="29"/>
      <c r="N4" s="28"/>
      <c r="O4" s="29"/>
      <c r="P4" s="23"/>
      <c r="Q4" s="23"/>
      <c r="R4" s="30"/>
      <c r="S4" s="30"/>
      <c r="T4" s="31"/>
      <c r="U4" s="23"/>
      <c r="V4" s="23"/>
      <c r="W4" s="23"/>
      <c r="X4" s="23"/>
      <c r="Y4" s="23"/>
      <c r="Z4" s="23"/>
      <c r="AA4" s="23"/>
      <c r="AB4" s="23"/>
      <c r="AC4" s="23"/>
      <c r="AD4" s="24"/>
      <c r="AE4" s="23"/>
      <c r="AF4" s="24"/>
      <c r="AG4" s="23"/>
      <c r="AH4" s="24"/>
      <c r="AI4" s="23"/>
      <c r="AJ4" s="24"/>
      <c r="AK4" s="23"/>
      <c r="AL4" s="24"/>
      <c r="AM4" s="23"/>
      <c r="AN4" s="24"/>
      <c r="AO4" s="23"/>
      <c r="AP4" s="24"/>
      <c r="AQ4" s="23"/>
      <c r="AR4" s="24"/>
      <c r="AS4" s="23"/>
      <c r="AT4" s="28"/>
      <c r="AU4" s="30"/>
      <c r="AV4" s="24"/>
      <c r="AW4" s="23"/>
      <c r="AX4" s="24"/>
      <c r="AY4" s="23"/>
      <c r="AZ4" s="24"/>
      <c r="BA4" s="23"/>
      <c r="BB4" s="24"/>
      <c r="BC4" s="23"/>
      <c r="BD4" s="24"/>
      <c r="BE4" s="24"/>
      <c r="BF4" s="24"/>
      <c r="BG4" s="23"/>
      <c r="BH4" s="24"/>
      <c r="BI4" s="23"/>
      <c r="BJ4" s="24"/>
      <c r="BK4" s="23"/>
      <c r="BL4" s="24"/>
      <c r="BM4" s="23"/>
      <c r="BN4" s="24"/>
      <c r="BO4" s="23"/>
      <c r="BP4" s="24"/>
      <c r="BQ4" s="24"/>
      <c r="BR4" s="24"/>
      <c r="BS4" s="23"/>
      <c r="BT4" s="24"/>
      <c r="BU4" s="23"/>
      <c r="BV4" s="24"/>
      <c r="BW4" s="23"/>
      <c r="BX4" s="24"/>
      <c r="BY4" s="23"/>
      <c r="BZ4" s="24"/>
      <c r="CA4" s="23"/>
      <c r="CB4" s="24"/>
      <c r="CC4" s="23"/>
      <c r="CD4" s="24"/>
      <c r="CE4" s="23"/>
      <c r="CF4" s="24"/>
      <c r="CG4" s="23"/>
      <c r="CH4" s="24"/>
      <c r="CI4" s="23"/>
      <c r="CJ4" s="30"/>
      <c r="CK4" s="23"/>
      <c r="CL4" s="30"/>
      <c r="CM4" s="23"/>
      <c r="CN4" s="30"/>
      <c r="CO4" s="23"/>
      <c r="CP4" s="30"/>
      <c r="CQ4" s="23"/>
      <c r="CR4" s="30"/>
      <c r="CS4" s="23"/>
      <c r="CT4" s="30"/>
      <c r="CU4" s="23"/>
      <c r="CV4" s="30"/>
      <c r="CW4" s="32"/>
      <c r="CX4" s="33"/>
      <c r="CY4" s="32"/>
      <c r="CZ4" s="33"/>
      <c r="DA4" s="32"/>
      <c r="DB4" s="33"/>
      <c r="DC4" s="32"/>
      <c r="DD4" s="33"/>
      <c r="DE4" s="32"/>
      <c r="DF4" s="33"/>
      <c r="DG4" s="32"/>
      <c r="DH4" s="33"/>
      <c r="DI4" s="32"/>
      <c r="DJ4" s="33"/>
      <c r="DK4" s="32"/>
      <c r="DL4" s="34"/>
      <c r="DM4" s="32"/>
      <c r="DN4" s="34"/>
      <c r="DO4" s="32"/>
      <c r="DP4" s="33"/>
      <c r="DQ4" s="32"/>
      <c r="DR4" s="33"/>
      <c r="DS4" s="32"/>
      <c r="DT4" s="33"/>
      <c r="DU4" s="32"/>
      <c r="DV4" s="33"/>
      <c r="DW4" s="32"/>
      <c r="DX4" s="33"/>
      <c r="DY4" s="32"/>
      <c r="DZ4" s="33"/>
      <c r="EA4" s="32"/>
      <c r="EB4" s="33"/>
      <c r="EC4" s="32"/>
      <c r="ED4" s="33"/>
      <c r="EE4" s="32"/>
      <c r="EF4" s="33"/>
      <c r="EG4" s="32"/>
      <c r="EH4" s="33"/>
      <c r="EI4" s="32"/>
      <c r="EJ4" s="33"/>
      <c r="EK4" s="32"/>
      <c r="EL4" s="33"/>
      <c r="EM4" s="32"/>
      <c r="EN4" s="33"/>
      <c r="EO4" s="32"/>
      <c r="EP4" s="33"/>
      <c r="EQ4" s="32"/>
    </row>
    <row r="5" ht="15" customHeight="1">
      <c r="A5" s="33"/>
      <c r="B5" s="18"/>
      <c r="C5" s="14"/>
      <c r="D5" s="35"/>
      <c r="E5" s="36"/>
      <c r="F5" t="s" s="11">
        <v>85</v>
      </c>
      <c r="G5" t="s" s="37">
        <v>86</v>
      </c>
      <c r="H5" t="s" s="11">
        <v>85</v>
      </c>
      <c r="I5" t="s" s="37">
        <v>86</v>
      </c>
      <c r="J5" t="s" s="11">
        <v>85</v>
      </c>
      <c r="K5" t="s" s="37">
        <v>86</v>
      </c>
      <c r="L5" t="s" s="11">
        <v>85</v>
      </c>
      <c r="M5" t="s" s="37">
        <v>86</v>
      </c>
      <c r="N5" t="s" s="11">
        <v>85</v>
      </c>
      <c r="O5" t="s" s="37">
        <v>86</v>
      </c>
      <c r="P5" t="s" s="11">
        <v>85</v>
      </c>
      <c r="Q5" t="s" s="37">
        <v>86</v>
      </c>
      <c r="R5" t="s" s="11">
        <v>85</v>
      </c>
      <c r="S5" t="s" s="37">
        <v>86</v>
      </c>
      <c r="T5" t="s" s="11">
        <v>85</v>
      </c>
      <c r="U5" t="s" s="37">
        <v>86</v>
      </c>
      <c r="V5" t="s" s="11">
        <v>85</v>
      </c>
      <c r="W5" t="s" s="37">
        <v>86</v>
      </c>
      <c r="X5" t="s" s="11">
        <v>85</v>
      </c>
      <c r="Y5" t="s" s="37">
        <v>86</v>
      </c>
      <c r="Z5" t="s" s="11">
        <v>85</v>
      </c>
      <c r="AA5" t="s" s="37">
        <v>86</v>
      </c>
      <c r="AB5" t="s" s="11">
        <v>85</v>
      </c>
      <c r="AC5" t="s" s="37">
        <v>86</v>
      </c>
      <c r="AD5" t="s" s="11">
        <v>85</v>
      </c>
      <c r="AE5" t="s" s="37">
        <v>86</v>
      </c>
      <c r="AF5" t="s" s="11">
        <v>85</v>
      </c>
      <c r="AG5" t="s" s="37">
        <v>86</v>
      </c>
      <c r="AH5" t="s" s="11">
        <v>85</v>
      </c>
      <c r="AI5" t="s" s="37">
        <v>86</v>
      </c>
      <c r="AJ5" t="s" s="11">
        <v>85</v>
      </c>
      <c r="AK5" t="s" s="37">
        <v>86</v>
      </c>
      <c r="AL5" t="s" s="11">
        <v>85</v>
      </c>
      <c r="AM5" t="s" s="37">
        <v>86</v>
      </c>
      <c r="AN5" t="s" s="11">
        <v>85</v>
      </c>
      <c r="AO5" t="s" s="37">
        <v>86</v>
      </c>
      <c r="AP5" t="s" s="11">
        <v>85</v>
      </c>
      <c r="AQ5" t="s" s="37">
        <v>86</v>
      </c>
      <c r="AR5" t="s" s="38">
        <v>85</v>
      </c>
      <c r="AS5" t="s" s="37">
        <v>86</v>
      </c>
      <c r="AT5" t="s" s="11">
        <v>85</v>
      </c>
      <c r="AU5" t="s" s="37">
        <v>86</v>
      </c>
      <c r="AV5" t="s" s="11">
        <v>85</v>
      </c>
      <c r="AW5" t="s" s="37">
        <v>86</v>
      </c>
      <c r="AX5" t="s" s="11">
        <v>85</v>
      </c>
      <c r="AY5" t="s" s="37">
        <v>86</v>
      </c>
      <c r="AZ5" t="s" s="11">
        <v>85</v>
      </c>
      <c r="BA5" t="s" s="37">
        <v>86</v>
      </c>
      <c r="BB5" t="s" s="11">
        <v>85</v>
      </c>
      <c r="BC5" t="s" s="37">
        <v>86</v>
      </c>
      <c r="BD5" t="s" s="11">
        <v>85</v>
      </c>
      <c r="BE5" t="s" s="37">
        <v>86</v>
      </c>
      <c r="BF5" t="s" s="11">
        <v>85</v>
      </c>
      <c r="BG5" t="s" s="37">
        <v>86</v>
      </c>
      <c r="BH5" t="s" s="11">
        <v>85</v>
      </c>
      <c r="BI5" t="s" s="37">
        <v>86</v>
      </c>
      <c r="BJ5" t="s" s="11">
        <v>85</v>
      </c>
      <c r="BK5" t="s" s="37">
        <v>86</v>
      </c>
      <c r="BL5" t="s" s="11">
        <v>85</v>
      </c>
      <c r="BM5" t="s" s="37">
        <v>86</v>
      </c>
      <c r="BN5" t="s" s="11">
        <v>85</v>
      </c>
      <c r="BO5" t="s" s="37">
        <v>86</v>
      </c>
      <c r="BP5" t="s" s="11">
        <v>85</v>
      </c>
      <c r="BQ5" t="s" s="37">
        <v>86</v>
      </c>
      <c r="BR5" t="s" s="11">
        <v>85</v>
      </c>
      <c r="BS5" t="s" s="37">
        <v>86</v>
      </c>
      <c r="BT5" t="s" s="11">
        <v>85</v>
      </c>
      <c r="BU5" t="s" s="37">
        <v>86</v>
      </c>
      <c r="BV5" t="s" s="11">
        <v>85</v>
      </c>
      <c r="BW5" t="s" s="37">
        <v>86</v>
      </c>
      <c r="BX5" t="s" s="11">
        <v>85</v>
      </c>
      <c r="BY5" t="s" s="37">
        <v>86</v>
      </c>
      <c r="BZ5" t="s" s="11">
        <v>85</v>
      </c>
      <c r="CA5" t="s" s="37">
        <v>86</v>
      </c>
      <c r="CB5" t="s" s="11">
        <v>85</v>
      </c>
      <c r="CC5" t="s" s="37">
        <v>86</v>
      </c>
      <c r="CD5" t="s" s="11">
        <v>85</v>
      </c>
      <c r="CE5" t="s" s="37">
        <v>86</v>
      </c>
      <c r="CF5" t="s" s="11">
        <v>85</v>
      </c>
      <c r="CG5" t="s" s="37">
        <v>86</v>
      </c>
      <c r="CH5" t="s" s="11">
        <v>85</v>
      </c>
      <c r="CI5" t="s" s="37">
        <v>86</v>
      </c>
      <c r="CJ5" t="s" s="11">
        <v>85</v>
      </c>
      <c r="CK5" t="s" s="37">
        <v>86</v>
      </c>
      <c r="CL5" t="s" s="11">
        <v>85</v>
      </c>
      <c r="CM5" t="s" s="37">
        <v>86</v>
      </c>
      <c r="CN5" t="s" s="11">
        <v>85</v>
      </c>
      <c r="CO5" t="s" s="37">
        <v>86</v>
      </c>
      <c r="CP5" t="s" s="11">
        <v>85</v>
      </c>
      <c r="CQ5" t="s" s="37">
        <v>86</v>
      </c>
      <c r="CR5" t="s" s="11">
        <v>85</v>
      </c>
      <c r="CS5" t="s" s="37">
        <v>86</v>
      </c>
      <c r="CT5" t="s" s="11">
        <v>85</v>
      </c>
      <c r="CU5" t="s" s="37">
        <v>86</v>
      </c>
      <c r="CV5" t="s" s="11">
        <v>85</v>
      </c>
      <c r="CW5" t="s" s="39">
        <v>86</v>
      </c>
      <c r="CX5" t="s" s="5">
        <v>85</v>
      </c>
      <c r="CY5" t="s" s="39">
        <v>86</v>
      </c>
      <c r="CZ5" t="s" s="5">
        <v>85</v>
      </c>
      <c r="DA5" t="s" s="39">
        <v>86</v>
      </c>
      <c r="DB5" t="s" s="5">
        <v>85</v>
      </c>
      <c r="DC5" t="s" s="39">
        <v>86</v>
      </c>
      <c r="DD5" t="s" s="5">
        <v>85</v>
      </c>
      <c r="DE5" t="s" s="39">
        <v>86</v>
      </c>
      <c r="DF5" t="s" s="5">
        <v>85</v>
      </c>
      <c r="DG5" t="s" s="39">
        <v>86</v>
      </c>
      <c r="DH5" t="s" s="5">
        <v>85</v>
      </c>
      <c r="DI5" t="s" s="39">
        <v>86</v>
      </c>
      <c r="DJ5" t="s" s="5">
        <v>85</v>
      </c>
      <c r="DK5" t="s" s="39">
        <v>86</v>
      </c>
      <c r="DL5" t="s" s="5">
        <v>85</v>
      </c>
      <c r="DM5" t="s" s="39">
        <v>86</v>
      </c>
      <c r="DN5" t="s" s="5">
        <v>85</v>
      </c>
      <c r="DO5" t="s" s="39">
        <v>86</v>
      </c>
      <c r="DP5" t="s" s="5">
        <v>85</v>
      </c>
      <c r="DQ5" t="s" s="39">
        <v>86</v>
      </c>
      <c r="DR5" t="s" s="5">
        <v>85</v>
      </c>
      <c r="DS5" t="s" s="39">
        <v>86</v>
      </c>
      <c r="DT5" t="s" s="5">
        <v>85</v>
      </c>
      <c r="DU5" t="s" s="39">
        <v>86</v>
      </c>
      <c r="DV5" t="s" s="5">
        <v>85</v>
      </c>
      <c r="DW5" t="s" s="39">
        <v>86</v>
      </c>
      <c r="DX5" t="s" s="5">
        <v>85</v>
      </c>
      <c r="DY5" t="s" s="39">
        <v>86</v>
      </c>
      <c r="DZ5" t="s" s="5">
        <v>85</v>
      </c>
      <c r="EA5" t="s" s="39">
        <v>86</v>
      </c>
      <c r="EB5" t="s" s="5">
        <v>85</v>
      </c>
      <c r="EC5" t="s" s="39">
        <v>86</v>
      </c>
      <c r="ED5" t="s" s="5">
        <v>85</v>
      </c>
      <c r="EE5" t="s" s="39">
        <v>86</v>
      </c>
      <c r="EF5" t="s" s="5">
        <v>85</v>
      </c>
      <c r="EG5" t="s" s="39">
        <v>86</v>
      </c>
      <c r="EH5" t="s" s="5">
        <v>85</v>
      </c>
      <c r="EI5" t="s" s="39">
        <v>86</v>
      </c>
      <c r="EJ5" t="s" s="5">
        <v>85</v>
      </c>
      <c r="EK5" t="s" s="39">
        <v>86</v>
      </c>
      <c r="EL5" t="s" s="5">
        <v>85</v>
      </c>
      <c r="EM5" t="s" s="39">
        <v>86</v>
      </c>
      <c r="EN5" t="s" s="5">
        <v>85</v>
      </c>
      <c r="EO5" t="s" s="39">
        <v>86</v>
      </c>
      <c r="EP5" t="s" s="5">
        <v>85</v>
      </c>
      <c r="EQ5" t="s" s="39">
        <v>86</v>
      </c>
    </row>
    <row r="6" ht="15" customHeight="1">
      <c r="A6" t="s" s="40">
        <v>87</v>
      </c>
      <c r="B6" s="33"/>
      <c r="C6" s="33"/>
      <c r="D6" s="41"/>
      <c r="E6" s="33"/>
      <c r="F6" s="27"/>
      <c r="G6" s="27"/>
      <c r="H6" s="28"/>
      <c r="I6" s="29"/>
      <c r="J6" s="27"/>
      <c r="K6" s="27"/>
      <c r="L6" s="28"/>
      <c r="M6" s="29"/>
      <c r="N6" s="28"/>
      <c r="O6" s="29"/>
      <c r="P6" s="27"/>
      <c r="Q6" s="27"/>
      <c r="R6" s="30"/>
      <c r="S6" s="30"/>
      <c r="T6" s="42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8"/>
      <c r="AU6" s="30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</row>
    <row r="7" ht="17" customHeight="1">
      <c r="A7" s="26"/>
      <c r="B7" t="s" s="12">
        <v>88</v>
      </c>
      <c r="C7" t="s" s="12">
        <v>89</v>
      </c>
      <c r="D7" s="44">
        <f>SUM(SUM(I7,DS7,DU7,DW7,DY7,EG7,U7,O7,K7,M7,Q7,G7,EM7,EO7,EQ7,CC7,EI7,EK7,CE7,EA7,EC7,EE7,CG7,BQ7,AA7,AC7,DG7,AE7,DO7,DQ7),SUM(DM7,DI7,DK7,CY7,DA7,DC7,DE7,CU7,CW7,CO7,CQ7,CS7,AG7,CI7,CK7,CM7,AI7,AK7,W7,Y7,AM7,AO7,BO7,BS7,BU7,BW7,BY7,CA7,BC7,BG7),BI7,BK7,BM7,AQ7,BA7,AW7,AS7,AU7,AY7,S7)/70</f>
        <v>0.765787037037037</v>
      </c>
      <c r="E7" s="43"/>
      <c r="F7" s="45"/>
      <c r="G7" s="46"/>
      <c r="H7" s="45"/>
      <c r="I7" s="46"/>
      <c r="J7" s="42"/>
      <c r="K7" s="42"/>
      <c r="L7" s="42"/>
      <c r="M7" s="46"/>
      <c r="N7" s="27"/>
      <c r="O7" s="46"/>
      <c r="P7" s="47"/>
      <c r="Q7" s="47"/>
      <c r="R7" s="24"/>
      <c r="S7" s="24"/>
      <c r="T7" s="48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27"/>
      <c r="AU7" s="24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9">
        <v>435</v>
      </c>
      <c r="BM7" s="50">
        <f>SUM(BL7/BL$2)</f>
        <v>0.6712962962962963</v>
      </c>
      <c r="BN7" s="47"/>
      <c r="BO7" s="47"/>
      <c r="BP7" s="47"/>
      <c r="BQ7" s="47"/>
      <c r="BR7" s="47"/>
      <c r="BS7" s="47"/>
      <c r="BT7" s="49">
        <v>495</v>
      </c>
      <c r="BU7" s="50">
        <f>SUM(BT7/BT$2)</f>
        <v>0.825</v>
      </c>
      <c r="BV7" s="47"/>
      <c r="BW7" s="47"/>
      <c r="BX7" s="47"/>
      <c r="BY7" s="47"/>
      <c r="BZ7" s="47"/>
      <c r="CA7" s="47"/>
      <c r="CB7" s="47"/>
      <c r="CC7" s="47"/>
      <c r="CD7" s="49">
        <v>505</v>
      </c>
      <c r="CE7" s="50">
        <f>SUM(CD7/CD$2)</f>
        <v>0.8416666666666667</v>
      </c>
      <c r="CF7" s="47"/>
      <c r="CG7" s="47"/>
      <c r="CH7" s="47"/>
      <c r="CI7" s="47"/>
      <c r="CJ7" s="47"/>
      <c r="CK7" s="47"/>
      <c r="CL7" s="49">
        <v>363</v>
      </c>
      <c r="CM7" s="50">
        <f>SUM(CL7/CL$2)</f>
        <v>0.605</v>
      </c>
      <c r="CN7" s="47"/>
      <c r="CO7" s="47"/>
      <c r="CP7" s="47"/>
      <c r="CQ7" s="47"/>
      <c r="CR7" s="47"/>
      <c r="CS7" s="47"/>
      <c r="CT7" s="49"/>
      <c r="CU7" s="46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9">
        <v>481</v>
      </c>
      <c r="DK7" s="50">
        <f>SUM(DJ7/DJ$2)</f>
        <v>0.8016666666666666</v>
      </c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9">
        <v>456</v>
      </c>
      <c r="DW7" s="50">
        <f>SUM(DV7/DV$2)</f>
        <v>0.76</v>
      </c>
      <c r="DX7" s="47"/>
      <c r="DY7" s="47"/>
      <c r="DZ7" s="49">
        <v>489</v>
      </c>
      <c r="EA7" s="50">
        <f>SUM(DZ7/DZ$2)</f>
        <v>0.8149999999999999</v>
      </c>
      <c r="EB7" s="49">
        <v>484</v>
      </c>
      <c r="EC7" s="50">
        <f>SUM(EB7/EB$2)</f>
        <v>0.8066666666666666</v>
      </c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</row>
    <row r="8" ht="17" customHeight="1">
      <c r="A8" s="26"/>
      <c r="B8" t="s" s="12">
        <v>90</v>
      </c>
      <c r="C8" t="s" s="12">
        <v>91</v>
      </c>
      <c r="D8" s="44">
        <f>SUM(SUM(I8,DS8,DU8,DW8,DY8,EG8,U8,O8,K8,M8,Q8,G8,EM8,EO8,EQ8,CC8,EI8,EK8,CE8,EA8,EC8,EE8,CG8,BQ8,AA8,AC8,DG8,AE8,DO8,DQ8),SUM(DM8,DI8,DK8,CY8,DA8,DC8,DE8,CU8,CW8,CO8,CQ8,CS8,AG8,CI8,CK8,CM8,AI8,AK8,W8,Y8,AM8,AO8,BO8,BS8,BU8,BW8,BY8,CA8,BC8,BG8),BI8,BK8,BM8,AQ8,BA8,AW8,AS8,AU8,AY8,S8)/70</f>
      </c>
      <c r="E8" s="43"/>
      <c r="F8" s="45"/>
      <c r="G8" s="46"/>
      <c r="H8" s="45"/>
      <c r="I8" s="46"/>
      <c r="J8" s="42"/>
      <c r="K8" s="42"/>
      <c r="L8" s="42"/>
      <c r="M8" s="46"/>
      <c r="N8" s="27"/>
      <c r="O8" s="46"/>
      <c r="P8" s="47"/>
      <c r="Q8" s="47"/>
      <c r="R8" s="24"/>
      <c r="S8" s="24"/>
      <c r="T8" s="48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27"/>
      <c r="AU8" s="24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9"/>
      <c r="CU8" s="46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</row>
    <row r="9" ht="15" customHeight="1">
      <c r="A9" s="33"/>
      <c r="B9" t="s" s="12">
        <v>92</v>
      </c>
      <c r="C9" t="s" s="12">
        <v>93</v>
      </c>
      <c r="D9" s="44">
        <f>SUM(SUM(I9,DS9,DU9,DW9,DY9,EG9,U9,O9,K9,M9,Q9,G9,EM9,EO9,EQ9,CC9,EI9,EK9,CE9,EA9,EC9,EE9,CG9,BQ9,AA9,AC9,DG9,AE9,DO9,DQ9),SUM(DM9,DI9,DK9,CY9,DA9,DC9,DE9,CU9,CW9,CO9,CQ9,CS9,AG9,CI9,CK9,CM9,AI9,AK9,W9,Y9,AM9,AO9,BO9,BS9,BU9,BW9,BY9,CA9,BC9,BG9),BI9,BK9,BM9,AQ9,BA9,AW9,AS9,AU9,AY9,S9)/70</f>
      </c>
      <c r="E9" s="33"/>
      <c r="F9" s="27"/>
      <c r="G9" s="27"/>
      <c r="H9" s="27"/>
      <c r="I9" s="46"/>
      <c r="J9" s="27"/>
      <c r="K9" s="27"/>
      <c r="L9" s="27"/>
      <c r="M9" s="46"/>
      <c r="N9" s="51"/>
      <c r="O9" s="27"/>
      <c r="P9" s="27"/>
      <c r="Q9" s="46"/>
      <c r="R9" s="24"/>
      <c r="S9" s="46"/>
      <c r="T9" s="48"/>
      <c r="U9" s="46"/>
      <c r="V9" s="47"/>
      <c r="W9" s="47"/>
      <c r="X9" s="47"/>
      <c r="Y9" s="47"/>
      <c r="Z9" s="47"/>
      <c r="AA9" s="46"/>
      <c r="AB9" s="47"/>
      <c r="AC9" s="46"/>
      <c r="AD9" s="47"/>
      <c r="AE9" s="46"/>
      <c r="AF9" s="47"/>
      <c r="AG9" s="46"/>
      <c r="AH9" s="47"/>
      <c r="AI9" s="46"/>
      <c r="AJ9" s="49"/>
      <c r="AK9" s="46"/>
      <c r="AL9" s="47"/>
      <c r="AM9" s="46"/>
      <c r="AN9" s="47"/>
      <c r="AO9" s="46"/>
      <c r="AP9" s="47"/>
      <c r="AQ9" s="46"/>
      <c r="AR9" s="47"/>
      <c r="AS9" s="46"/>
      <c r="AT9" s="27"/>
      <c r="AU9" s="24"/>
      <c r="AV9" s="47"/>
      <c r="AW9" s="46"/>
      <c r="AX9" s="47"/>
      <c r="AY9" s="46"/>
      <c r="AZ9" s="47"/>
      <c r="BA9" s="46"/>
      <c r="BB9" s="47"/>
      <c r="BC9" s="46"/>
      <c r="BD9" s="47"/>
      <c r="BE9" s="47"/>
      <c r="BF9" s="47"/>
      <c r="BG9" s="46"/>
      <c r="BH9" s="47"/>
      <c r="BI9" s="46"/>
      <c r="BJ9" s="47"/>
      <c r="BK9" s="46"/>
      <c r="BL9" s="47"/>
      <c r="BM9" s="46"/>
      <c r="BN9" s="47"/>
      <c r="BO9" s="46"/>
      <c r="BP9" s="47"/>
      <c r="BQ9" s="47"/>
      <c r="BR9" s="47"/>
      <c r="BS9" s="46"/>
      <c r="BT9" s="47"/>
      <c r="BU9" s="46"/>
      <c r="BV9" s="47"/>
      <c r="BW9" s="46"/>
      <c r="BX9" s="47"/>
      <c r="BY9" s="46"/>
      <c r="BZ9" s="47"/>
      <c r="CA9" s="46"/>
      <c r="CB9" s="47"/>
      <c r="CC9" s="46"/>
      <c r="CD9" s="47"/>
      <c r="CE9" s="46"/>
      <c r="CF9" s="47"/>
      <c r="CG9" s="46"/>
      <c r="CH9" s="47"/>
      <c r="CI9" s="46"/>
      <c r="CJ9" s="47"/>
      <c r="CK9" s="46"/>
      <c r="CL9" s="47"/>
      <c r="CM9" s="46"/>
      <c r="CN9" s="47"/>
      <c r="CO9" s="46"/>
      <c r="CP9" s="47"/>
      <c r="CQ9" s="46"/>
      <c r="CR9" s="47"/>
      <c r="CS9" s="46"/>
      <c r="CT9" s="47"/>
      <c r="CU9" s="46"/>
      <c r="CV9" s="47"/>
      <c r="CW9" s="50"/>
      <c r="CX9" s="52"/>
      <c r="CY9" s="50"/>
      <c r="CZ9" s="52"/>
      <c r="DA9" s="50"/>
      <c r="DB9" s="52"/>
      <c r="DC9" s="50"/>
      <c r="DD9" s="52"/>
      <c r="DE9" s="50"/>
      <c r="DF9" s="53"/>
      <c r="DG9" s="50"/>
      <c r="DH9" s="52"/>
      <c r="DI9" s="50"/>
      <c r="DJ9" s="52"/>
      <c r="DK9" s="50"/>
      <c r="DL9" s="53"/>
      <c r="DM9" s="50"/>
      <c r="DN9" s="52"/>
      <c r="DO9" s="50"/>
      <c r="DP9" s="52"/>
      <c r="DQ9" s="50"/>
      <c r="DR9" s="52"/>
      <c r="DS9" s="50"/>
      <c r="DT9" s="52"/>
      <c r="DU9" s="50"/>
      <c r="DV9" s="52"/>
      <c r="DW9" s="50"/>
      <c r="DX9" s="53"/>
      <c r="DY9" s="50"/>
      <c r="DZ9" s="53"/>
      <c r="EA9" s="50"/>
      <c r="EB9" s="53"/>
      <c r="EC9" s="50"/>
      <c r="ED9" s="53"/>
      <c r="EE9" s="50"/>
      <c r="EF9" s="52"/>
      <c r="EG9" s="50"/>
      <c r="EH9" s="53"/>
      <c r="EI9" s="50"/>
      <c r="EJ9" s="53"/>
      <c r="EK9" s="50"/>
      <c r="EL9" s="53"/>
      <c r="EM9" s="50"/>
      <c r="EN9" s="52"/>
      <c r="EO9" s="50"/>
      <c r="EP9" s="52"/>
      <c r="EQ9" s="50"/>
    </row>
    <row r="10" ht="15" customHeight="1">
      <c r="A10" s="26"/>
      <c r="B10" t="s" s="12">
        <v>94</v>
      </c>
      <c r="C10" t="s" s="12">
        <v>95</v>
      </c>
      <c r="D10" s="44">
        <f>SUM(SUM(I10,DS10,DU10,DW10,DY10,EG10,U10,O10,K10,M10,Q10,G10,EM10,EO10,EQ10,CC10,EI10,EK10,CE10,EA10,EC10,EE10,CG10,BQ10,AA10,AC10,DG10,AE10,DO10,DQ10),SUM(DM10,DI10,DK10,CY10,DA10,DC10,DE10,CU10,CW10,CO10,CQ10,CS10,AG10,CI10,CK10,CM10,AI10,AK10,W10,Y10,AM10,AO10,BO10,BS10,BU10,BW10,BY10,CA10,BC10,BG10),BI10,BK10,BM10,AQ10,BA10,AW10,AS10,AU10,AY10,S10)/70</f>
        <v>0.5329748166040437</v>
      </c>
      <c r="E10" s="43"/>
      <c r="F10" s="27">
        <v>546</v>
      </c>
      <c r="G10" s="50">
        <f>SUM(F10/F$2)</f>
        <v>0.5617283950617284</v>
      </c>
      <c r="H10" s="27"/>
      <c r="I10" s="46"/>
      <c r="J10" s="27">
        <v>401</v>
      </c>
      <c r="K10" s="50">
        <f>SUM(J10/J$2)</f>
        <v>0.4125514403292181</v>
      </c>
      <c r="L10" s="27"/>
      <c r="M10" s="46"/>
      <c r="N10" s="51">
        <v>738</v>
      </c>
      <c r="O10" s="50">
        <f>SUM(N10/N$2)</f>
        <v>0.7592592592592593</v>
      </c>
      <c r="P10" s="49"/>
      <c r="Q10" s="46"/>
      <c r="R10" s="24"/>
      <c r="S10" s="24"/>
      <c r="T10" s="48"/>
      <c r="U10" s="46"/>
      <c r="V10" s="49">
        <v>615</v>
      </c>
      <c r="W10" s="50">
        <f>SUM(V10/V$2)</f>
        <v>0.6327160493827161</v>
      </c>
      <c r="X10" s="49">
        <v>331</v>
      </c>
      <c r="Y10" s="50">
        <f>SUM(X10/X$2)</f>
        <v>0.4597222222222222</v>
      </c>
      <c r="Z10" s="49">
        <v>515</v>
      </c>
      <c r="AA10" s="50">
        <f>SUM(Z10/Z$2)</f>
        <v>0.3973765432098765</v>
      </c>
      <c r="AB10" s="47"/>
      <c r="AC10" s="46"/>
      <c r="AD10" s="49"/>
      <c r="AE10" s="46"/>
      <c r="AF10" s="47"/>
      <c r="AG10" s="46"/>
      <c r="AH10" s="47"/>
      <c r="AI10" s="46"/>
      <c r="AJ10" s="49"/>
      <c r="AK10" s="46"/>
      <c r="AL10" s="49">
        <v>439</v>
      </c>
      <c r="AM10" s="50">
        <f>SUM(AL10/AL$2)</f>
        <v>0.5081018518518519</v>
      </c>
      <c r="AN10" s="49">
        <v>307</v>
      </c>
      <c r="AO10" s="50">
        <f>SUM(AN10/AN$2)</f>
        <v>0.4737654320987654</v>
      </c>
      <c r="AP10" s="49"/>
      <c r="AQ10" s="46"/>
      <c r="AR10" s="49">
        <v>391</v>
      </c>
      <c r="AS10" s="50">
        <f>SUM(AR10/AR$2)</f>
        <v>0.6033950617283951</v>
      </c>
      <c r="AT10" s="27">
        <v>398</v>
      </c>
      <c r="AU10" s="50">
        <f>SUM(AT10/AT$2)</f>
        <v>0.5527777777777778</v>
      </c>
      <c r="AV10" s="49"/>
      <c r="AW10" s="46"/>
      <c r="AX10" s="47"/>
      <c r="AY10" s="46"/>
      <c r="AZ10" s="49">
        <v>566</v>
      </c>
      <c r="BA10" s="50">
        <f>SUM(AZ10/AZ$2)</f>
        <v>0.5823045267489712</v>
      </c>
      <c r="BB10" s="49">
        <v>350</v>
      </c>
      <c r="BC10" s="50">
        <f>SUM(BB10/BB$2)</f>
        <v>0.5401234567901234</v>
      </c>
      <c r="BD10" s="47"/>
      <c r="BE10" s="49"/>
      <c r="BF10" s="49">
        <v>375</v>
      </c>
      <c r="BG10" s="50">
        <f>SUM(BF10/BF$2)</f>
        <v>0.5787037037037037</v>
      </c>
      <c r="BH10" s="47"/>
      <c r="BI10" s="46"/>
      <c r="BJ10" s="47"/>
      <c r="BK10" s="46"/>
      <c r="BL10" s="49">
        <v>391</v>
      </c>
      <c r="BM10" s="50">
        <f>SUM(BL10/BL$2)</f>
        <v>0.6033950617283951</v>
      </c>
      <c r="BN10" s="49">
        <v>435</v>
      </c>
      <c r="BO10" s="50">
        <f>SUM(BN10/BN$2)</f>
        <v>0.6041666666666666</v>
      </c>
      <c r="BP10" s="49"/>
      <c r="BQ10" s="49"/>
      <c r="BR10" s="49"/>
      <c r="BS10" s="46"/>
      <c r="BT10" s="49"/>
      <c r="BU10" s="46"/>
      <c r="BV10" s="47"/>
      <c r="BW10" s="46"/>
      <c r="BX10" s="47"/>
      <c r="BY10" s="46"/>
      <c r="BZ10" s="49">
        <v>294</v>
      </c>
      <c r="CA10" s="50">
        <f>SUM(BZ10/BZ$2)</f>
        <v>0.49</v>
      </c>
      <c r="CB10" s="49"/>
      <c r="CC10" s="46"/>
      <c r="CD10" s="47"/>
      <c r="CE10" s="46"/>
      <c r="CF10" s="47"/>
      <c r="CG10" s="46"/>
      <c r="CH10" s="49"/>
      <c r="CI10" s="46"/>
      <c r="CJ10" s="49">
        <v>361</v>
      </c>
      <c r="CK10" s="50">
        <f>SUM(CJ10/CJ$2)</f>
        <v>0.6016666666666667</v>
      </c>
      <c r="CL10" s="49"/>
      <c r="CM10" s="46"/>
      <c r="CN10" s="47"/>
      <c r="CO10" s="46"/>
      <c r="CP10" s="49"/>
      <c r="CQ10" s="46"/>
      <c r="CR10" s="49">
        <v>128</v>
      </c>
      <c r="CS10" s="50">
        <f>SUM(CR10/CR$2)</f>
        <v>0.4266666666666667</v>
      </c>
      <c r="CT10" s="47"/>
      <c r="CU10" s="46"/>
      <c r="CV10" s="47"/>
      <c r="CW10" s="50"/>
      <c r="CX10" s="53">
        <v>129</v>
      </c>
      <c r="CY10" s="50">
        <f>SUM(CX10/CX$2)</f>
        <v>0.43</v>
      </c>
      <c r="CZ10" s="53"/>
      <c r="DA10" s="50"/>
      <c r="DB10" s="52"/>
      <c r="DC10" s="50"/>
      <c r="DD10" s="52"/>
      <c r="DE10" s="50"/>
      <c r="DF10" s="53"/>
      <c r="DG10" s="50"/>
      <c r="DH10" s="52"/>
      <c r="DI10" s="50"/>
      <c r="DJ10" s="53"/>
      <c r="DK10" s="50"/>
      <c r="DL10" s="53"/>
      <c r="DM10" s="50"/>
      <c r="DN10" s="52"/>
      <c r="DO10" s="50"/>
      <c r="DP10" s="53">
        <v>178</v>
      </c>
      <c r="DQ10" s="50">
        <f>SUM(DP10/DP$2)</f>
        <v>0.5933333333333334</v>
      </c>
      <c r="DR10" s="53"/>
      <c r="DS10" s="50"/>
      <c r="DT10" s="52"/>
      <c r="DU10" s="50"/>
      <c r="DV10" s="53"/>
      <c r="DW10" s="50"/>
      <c r="DX10" s="53">
        <v>292</v>
      </c>
      <c r="DY10" s="50">
        <f>SUM(DX10/DX$2)</f>
        <v>0.4866666666666667</v>
      </c>
      <c r="DZ10" s="53"/>
      <c r="EA10" s="50"/>
      <c r="EB10" s="53"/>
      <c r="EC10" s="50"/>
      <c r="ED10" s="53">
        <v>135</v>
      </c>
      <c r="EE10" s="50">
        <f>SUM(ED10/ED$2)</f>
        <v>0.45</v>
      </c>
      <c r="EF10" s="53">
        <v>306</v>
      </c>
      <c r="EG10" s="50">
        <f>SUM(EF10/EF$2)</f>
        <v>0.51</v>
      </c>
      <c r="EH10" s="53"/>
      <c r="EI10" s="50"/>
      <c r="EJ10" s="53"/>
      <c r="EK10" s="50"/>
      <c r="EL10" s="53"/>
      <c r="EM10" s="50"/>
      <c r="EN10" s="53"/>
      <c r="EO10" s="50"/>
      <c r="EP10" s="52"/>
      <c r="EQ10" s="50"/>
    </row>
    <row r="11" ht="17" customHeight="1">
      <c r="A11" s="26"/>
      <c r="B11" t="s" s="12">
        <v>96</v>
      </c>
      <c r="C11" t="s" s="12">
        <v>97</v>
      </c>
      <c r="D11" s="44">
        <f>SUM(SUM(I11,DS11,DU11,DW11,DY11,EG11,U11,O11,K11,M11,Q11,G11,EM11,EO11,EQ11,CC11,EI11,EK11,CE11,EA11,EC11,EE11,CG11,BQ11,AA11,AC11,DG11,AE11,DO11,DQ11),SUM(DM11,DI11,DK11,CY11,DA11,DC11,DE11,CU11,CW11,CO11,CQ11,CS11,AG11,CI11,CK11,CM11,AI11,AK11,W11,Y11,AM11,AO11,BO11,BS11,BU11,BW11,BY11,CA11,BC11,BG11),BI11,BK11,BM11,AQ11,BA11,AW11,AS11,AU11,AY11,S11)/70</f>
      </c>
      <c r="E11" s="43"/>
      <c r="F11" s="27"/>
      <c r="G11" s="46"/>
      <c r="H11" s="27"/>
      <c r="I11" s="46"/>
      <c r="J11" s="27"/>
      <c r="K11" s="27"/>
      <c r="L11" s="27"/>
      <c r="M11" s="46"/>
      <c r="N11" s="51"/>
      <c r="O11" s="46"/>
      <c r="P11" s="47"/>
      <c r="Q11" s="47"/>
      <c r="R11" s="24"/>
      <c r="S11" s="24"/>
      <c r="T11" s="48"/>
      <c r="U11" s="46"/>
      <c r="V11" s="47"/>
      <c r="W11" s="50"/>
      <c r="X11" s="47"/>
      <c r="Y11" s="47"/>
      <c r="Z11" s="47"/>
      <c r="AA11" s="46"/>
      <c r="AB11" s="47"/>
      <c r="AC11" s="46"/>
      <c r="AD11" s="47"/>
      <c r="AE11" s="46"/>
      <c r="AF11" s="47"/>
      <c r="AG11" s="46"/>
      <c r="AH11" s="47"/>
      <c r="AI11" s="46"/>
      <c r="AJ11" s="47"/>
      <c r="AK11" s="46"/>
      <c r="AL11" s="47"/>
      <c r="AM11" s="46"/>
      <c r="AN11" s="47"/>
      <c r="AO11" s="46"/>
      <c r="AP11" s="47"/>
      <c r="AQ11" s="46"/>
      <c r="AR11" s="47"/>
      <c r="AS11" s="46"/>
      <c r="AT11" s="27"/>
      <c r="AU11" s="24"/>
      <c r="AV11" s="47"/>
      <c r="AW11" s="46"/>
      <c r="AX11" s="47"/>
      <c r="AY11" s="46"/>
      <c r="AZ11" s="47"/>
      <c r="BA11" s="46"/>
      <c r="BB11" s="47"/>
      <c r="BC11" s="46"/>
      <c r="BD11" s="47"/>
      <c r="BE11" s="47"/>
      <c r="BF11" s="47"/>
      <c r="BG11" s="46"/>
      <c r="BH11" s="47"/>
      <c r="BI11" s="46"/>
      <c r="BJ11" s="47"/>
      <c r="BK11" s="46"/>
      <c r="BL11" s="47"/>
      <c r="BM11" s="46"/>
      <c r="BN11" s="47"/>
      <c r="BO11" s="46"/>
      <c r="BP11" s="47"/>
      <c r="BQ11" s="47"/>
      <c r="BR11" s="47"/>
      <c r="BS11" s="46"/>
      <c r="BT11" s="47"/>
      <c r="BU11" s="46"/>
      <c r="BV11" s="47"/>
      <c r="BW11" s="46"/>
      <c r="BX11" s="47"/>
      <c r="BY11" s="46"/>
      <c r="BZ11" s="47"/>
      <c r="CA11" s="46"/>
      <c r="CB11" s="47"/>
      <c r="CC11" s="46"/>
      <c r="CD11" s="47"/>
      <c r="CE11" s="46"/>
      <c r="CF11" s="47"/>
      <c r="CG11" s="46"/>
      <c r="CH11" s="47"/>
      <c r="CI11" s="46"/>
      <c r="CJ11" s="47"/>
      <c r="CK11" s="46"/>
      <c r="CL11" s="47"/>
      <c r="CM11" s="46"/>
      <c r="CN11" s="47"/>
      <c r="CO11" s="46"/>
      <c r="CP11" s="47"/>
      <c r="CQ11" s="46"/>
      <c r="CR11" s="47"/>
      <c r="CS11" s="50"/>
      <c r="CT11" s="47"/>
      <c r="CU11" s="46"/>
      <c r="CV11" s="47"/>
      <c r="CW11" s="50"/>
      <c r="CX11" s="52"/>
      <c r="CY11" s="50"/>
      <c r="CZ11" s="52"/>
      <c r="DA11" s="50"/>
      <c r="DB11" s="52"/>
      <c r="DC11" s="50"/>
      <c r="DD11" s="52"/>
      <c r="DE11" s="50"/>
      <c r="DF11" s="52"/>
      <c r="DG11" s="50"/>
      <c r="DH11" s="52"/>
      <c r="DI11" s="50"/>
      <c r="DJ11" s="52"/>
      <c r="DK11" s="50"/>
      <c r="DL11" s="52"/>
      <c r="DM11" s="50"/>
      <c r="DN11" s="52"/>
      <c r="DO11" s="50"/>
      <c r="DP11" s="52"/>
      <c r="DQ11" s="50"/>
      <c r="DR11" s="52"/>
      <c r="DS11" s="50"/>
      <c r="DT11" s="52"/>
      <c r="DU11" s="50"/>
      <c r="DV11" s="52"/>
      <c r="DW11" s="50"/>
      <c r="DX11" s="52"/>
      <c r="DY11" s="50"/>
      <c r="DZ11" s="52"/>
      <c r="EA11" s="50"/>
      <c r="EB11" s="52"/>
      <c r="EC11" s="50"/>
      <c r="ED11" s="52"/>
      <c r="EE11" s="50"/>
      <c r="EF11" s="52"/>
      <c r="EG11" s="50"/>
      <c r="EH11" s="52"/>
      <c r="EI11" s="50"/>
      <c r="EJ11" s="52"/>
      <c r="EK11" s="50"/>
      <c r="EL11" s="52"/>
      <c r="EM11" s="50"/>
      <c r="EN11" s="52"/>
      <c r="EO11" s="50"/>
      <c r="EP11" s="52"/>
      <c r="EQ11" s="50"/>
    </row>
    <row r="12" ht="17" customHeight="1">
      <c r="A12" s="26"/>
      <c r="B12" t="s" s="12">
        <v>98</v>
      </c>
      <c r="C12" t="s" s="12">
        <v>99</v>
      </c>
      <c r="D12" s="44">
        <f>SUM(SUM(I12,DS12,DU12,DW12,DY12,EG12,U12,O12,K12,M12,Q12,G12,EM12,EO12,EQ12,CC12,EI12,EK12,CE12,EA12,EC12,EE12,CG12,BQ12,AA12,AC12,DG12,AE12,DO12,DQ12),SUM(DM12,DI12,DK12,CY12,DA12,DC12,DE12,CU12,CW12,CO12,CQ12,CS12,AG12,CI12,CK12,CM12,AI12,AK12,W12,Y12,AM12,AO12,BO12,BS12,BU12,BW12,BY12,CA12,BC12,BG12),BI12,BK12,BM12,AQ12,BA12,AW12,AS12,AU12,AY12,S12)/70</f>
        <v>0.6129549611339735</v>
      </c>
      <c r="E12" s="43"/>
      <c r="F12" s="27"/>
      <c r="G12" s="27"/>
      <c r="H12" s="27"/>
      <c r="I12" s="46"/>
      <c r="J12" s="27"/>
      <c r="K12" s="27"/>
      <c r="L12" s="27"/>
      <c r="M12" s="46"/>
      <c r="N12" s="51"/>
      <c r="O12" s="46"/>
      <c r="P12" s="47"/>
      <c r="Q12" s="47"/>
      <c r="R12" s="24"/>
      <c r="S12" s="24"/>
      <c r="T12" s="48"/>
      <c r="U12" s="46"/>
      <c r="V12" s="49">
        <v>443</v>
      </c>
      <c r="W12" s="50">
        <f>SUM(V12/V$2)</f>
        <v>0.455761316872428</v>
      </c>
      <c r="X12" s="49">
        <v>159</v>
      </c>
      <c r="Y12" s="50">
        <f>SUM(X12/X$2)</f>
        <v>0.2208333333333333</v>
      </c>
      <c r="Z12" s="47"/>
      <c r="AA12" s="46"/>
      <c r="AB12" s="47"/>
      <c r="AC12" s="46"/>
      <c r="AD12" s="49"/>
      <c r="AE12" s="46"/>
      <c r="AF12" s="47"/>
      <c r="AG12" s="46"/>
      <c r="AH12" s="47"/>
      <c r="AI12" s="46"/>
      <c r="AJ12" s="49"/>
      <c r="AK12" s="46"/>
      <c r="AL12" s="47"/>
      <c r="AM12" s="46"/>
      <c r="AN12" s="47"/>
      <c r="AO12" s="46"/>
      <c r="AP12" s="47"/>
      <c r="AQ12" s="46"/>
      <c r="AR12" s="47"/>
      <c r="AS12" s="46"/>
      <c r="AT12" s="27"/>
      <c r="AU12" s="24"/>
      <c r="AV12" s="47"/>
      <c r="AW12" s="46"/>
      <c r="AX12" s="47"/>
      <c r="AY12" s="46"/>
      <c r="AZ12" s="49"/>
      <c r="BA12" s="46"/>
      <c r="BB12" s="49"/>
      <c r="BC12" s="46"/>
      <c r="BD12" s="47"/>
      <c r="BE12" s="47"/>
      <c r="BF12" s="47"/>
      <c r="BG12" s="46"/>
      <c r="BH12" s="47"/>
      <c r="BI12" s="46"/>
      <c r="BJ12" s="47"/>
      <c r="BK12" s="46"/>
      <c r="BL12" s="47"/>
      <c r="BM12" s="46"/>
      <c r="BN12" s="49"/>
      <c r="BO12" s="46"/>
      <c r="BP12" s="49"/>
      <c r="BQ12" s="49"/>
      <c r="BR12" s="49"/>
      <c r="BS12" s="46"/>
      <c r="BT12" s="47"/>
      <c r="BU12" s="46"/>
      <c r="BV12" s="47"/>
      <c r="BW12" s="46"/>
      <c r="BX12" s="47"/>
      <c r="BY12" s="46"/>
      <c r="BZ12" s="47"/>
      <c r="CA12" s="46"/>
      <c r="CB12" s="49">
        <v>209</v>
      </c>
      <c r="CC12" s="50">
        <f>SUM(CB12/CB$2)</f>
        <v>0.3483333333333333</v>
      </c>
      <c r="CD12" s="47"/>
      <c r="CE12" s="46"/>
      <c r="CF12" s="47"/>
      <c r="CG12" s="46"/>
      <c r="CH12" s="47"/>
      <c r="CI12" s="46"/>
      <c r="CJ12" s="49">
        <v>390</v>
      </c>
      <c r="CK12" s="50">
        <f>SUM(CJ12/CJ$2)</f>
        <v>0.65</v>
      </c>
      <c r="CL12" s="47"/>
      <c r="CM12" s="46"/>
      <c r="CN12" s="47"/>
      <c r="CO12" s="46"/>
      <c r="CP12" s="47"/>
      <c r="CQ12" s="46"/>
      <c r="CR12" s="49">
        <v>200</v>
      </c>
      <c r="CS12" s="50">
        <f>SUM(CR12/CR$2)</f>
        <v>0.6666666666666666</v>
      </c>
      <c r="CT12" s="49">
        <v>182</v>
      </c>
      <c r="CU12" s="50">
        <f>SUM(CT12/CT$2)</f>
        <v>0.6066666666666667</v>
      </c>
      <c r="CV12" s="49"/>
      <c r="CW12" s="50"/>
      <c r="CX12" s="53">
        <v>263</v>
      </c>
      <c r="CY12" s="50">
        <f>SUM(CX12/CX$2)</f>
        <v>0.8766666666666667</v>
      </c>
      <c r="CZ12" s="52"/>
      <c r="DA12" s="50"/>
      <c r="DB12" s="52"/>
      <c r="DC12" s="50"/>
      <c r="DD12" s="53">
        <v>506</v>
      </c>
      <c r="DE12" s="50">
        <f>SUM(DD12/DD$2)</f>
        <v>0.8433333333333334</v>
      </c>
      <c r="DF12" s="52"/>
      <c r="DG12" s="50"/>
      <c r="DH12" s="53">
        <v>509</v>
      </c>
      <c r="DI12" s="50">
        <f>SUM(DH12/DH$2)</f>
        <v>0.8483333333333334</v>
      </c>
      <c r="DJ12" s="53"/>
      <c r="DK12" s="50"/>
      <c r="DL12" s="52"/>
      <c r="DM12" s="50"/>
      <c r="DN12" s="52"/>
      <c r="DO12" s="50"/>
      <c r="DP12" s="53"/>
      <c r="DQ12" s="50"/>
      <c r="DR12" s="53"/>
      <c r="DS12" s="50"/>
      <c r="DT12" s="52"/>
      <c r="DU12" s="50"/>
      <c r="DV12" s="52"/>
      <c r="DW12" s="50"/>
      <c r="DX12" s="52"/>
      <c r="DY12" s="50"/>
      <c r="DZ12" s="52"/>
      <c r="EA12" s="50"/>
      <c r="EB12" s="53"/>
      <c r="EC12" s="50"/>
      <c r="ED12" s="53"/>
      <c r="EE12" s="50"/>
      <c r="EF12" s="52"/>
      <c r="EG12" s="50"/>
      <c r="EH12" s="52"/>
      <c r="EI12" s="50"/>
      <c r="EJ12" s="52"/>
      <c r="EK12" s="50"/>
      <c r="EL12" s="53"/>
      <c r="EM12" s="50"/>
      <c r="EN12" s="52"/>
      <c r="EO12" s="50"/>
      <c r="EP12" s="52"/>
      <c r="EQ12" s="50"/>
    </row>
    <row r="13" ht="17" customHeight="1">
      <c r="A13" s="54"/>
      <c r="B13" t="s" s="12">
        <v>100</v>
      </c>
      <c r="C13" t="s" s="12">
        <v>101</v>
      </c>
      <c r="D13" s="44">
        <f>SUM(SUM(I13,DS13,DU13,DW13,DY13,EG13,U13,O13,K13,M13,Q13,G13,EM13,EO13,EQ13,CC13,EI13,EK13,CE13,EA13,EC13,EE13,CG13,BQ13,AA13,AC13,DG13,AE13,DO13,DQ13),SUM(DM13,DI13,DK13,CY13,DA13,DC13,DE13,CU13,CW13,CO13,CQ13,CS13,AG13,CI13,CK13,CM13,AI13,AK13,W13,Y13,AM13,AO13,BO13,BS13,BU13,BW13,BY13,CA13,BC13,BG13),BI13,BK13,BM13,AQ13,BA13,AW13,AS13,AU13,AY13,S13)/70</f>
        <v>0.3905291005291005</v>
      </c>
      <c r="E13" s="55"/>
      <c r="F13" s="27"/>
      <c r="G13" s="46"/>
      <c r="H13" s="27">
        <v>275</v>
      </c>
      <c r="I13" s="50">
        <f>SUM(H13/H$2)</f>
        <v>0.2829218106995885</v>
      </c>
      <c r="J13" s="27"/>
      <c r="K13" s="46"/>
      <c r="L13" s="27">
        <v>169</v>
      </c>
      <c r="M13" s="50">
        <f>SUM(L13/L$2)</f>
        <v>0.1304012345679012</v>
      </c>
      <c r="N13" s="51"/>
      <c r="O13" s="56"/>
      <c r="P13" s="27"/>
      <c r="Q13" s="46"/>
      <c r="R13" s="24"/>
      <c r="S13" s="46"/>
      <c r="T13" s="48"/>
      <c r="U13" s="46"/>
      <c r="V13" s="49"/>
      <c r="W13" s="50"/>
      <c r="X13" s="49"/>
      <c r="Y13" s="46"/>
      <c r="Z13" s="49">
        <v>131</v>
      </c>
      <c r="AA13" s="50">
        <f>SUM(Z13/Z$2)</f>
        <v>0.1010802469135803</v>
      </c>
      <c r="AB13" s="49">
        <v>306</v>
      </c>
      <c r="AC13" s="50">
        <f>SUM(AB13/AB$2)</f>
        <v>0.2125</v>
      </c>
      <c r="AD13" s="47"/>
      <c r="AE13" s="46"/>
      <c r="AF13" s="47"/>
      <c r="AG13" s="46"/>
      <c r="AH13" s="49">
        <v>145</v>
      </c>
      <c r="AI13" s="50">
        <f>SUM(AH13/AH$2)</f>
        <v>0.1118827160493827</v>
      </c>
      <c r="AJ13" s="49">
        <v>460</v>
      </c>
      <c r="AK13" s="50">
        <f>SUM(AJ13/AJ$2)</f>
        <v>0.4732510288065844</v>
      </c>
      <c r="AL13" s="49"/>
      <c r="AM13" s="46"/>
      <c r="AN13" s="47"/>
      <c r="AO13" s="46"/>
      <c r="AP13" s="47"/>
      <c r="AQ13" s="46"/>
      <c r="AR13" s="49"/>
      <c r="AS13" s="46"/>
      <c r="AT13" s="27"/>
      <c r="AU13" s="24"/>
      <c r="AV13" s="47"/>
      <c r="AW13" s="46"/>
      <c r="AX13" s="47"/>
      <c r="AY13" s="46"/>
      <c r="AZ13" s="49"/>
      <c r="BA13" s="46"/>
      <c r="BB13" s="47"/>
      <c r="BC13" s="46"/>
      <c r="BD13" s="49">
        <v>378</v>
      </c>
      <c r="BE13" s="50">
        <f>SUM(BD13/BD$2)</f>
        <v>0.2625</v>
      </c>
      <c r="BF13" s="49"/>
      <c r="BG13" s="46"/>
      <c r="BH13" s="49"/>
      <c r="BI13" s="46"/>
      <c r="BJ13" s="49"/>
      <c r="BK13" s="46"/>
      <c r="BL13" s="49">
        <v>240</v>
      </c>
      <c r="BM13" s="50">
        <f>SUM(BL13/BL$2)</f>
        <v>0.3703703703703703</v>
      </c>
      <c r="BN13" s="47"/>
      <c r="BO13" s="46"/>
      <c r="BP13" s="49"/>
      <c r="BQ13" s="46"/>
      <c r="BR13" s="49"/>
      <c r="BS13" s="46"/>
      <c r="BT13" s="47"/>
      <c r="BU13" s="46"/>
      <c r="BV13" s="47"/>
      <c r="BW13" s="46"/>
      <c r="BX13" s="47"/>
      <c r="BY13" s="46"/>
      <c r="BZ13" s="49"/>
      <c r="CA13" s="46"/>
      <c r="CB13" s="47"/>
      <c r="CC13" s="46"/>
      <c r="CD13" s="49"/>
      <c r="CE13" s="46"/>
      <c r="CF13" s="49"/>
      <c r="CG13" s="46"/>
      <c r="CH13" s="47"/>
      <c r="CI13" s="46"/>
      <c r="CJ13" s="47"/>
      <c r="CK13" s="46"/>
      <c r="CL13" s="49">
        <v>395</v>
      </c>
      <c r="CM13" s="50">
        <f>SUM(CL13/CL$2)</f>
        <v>0.6583333333333333</v>
      </c>
      <c r="CN13" s="47"/>
      <c r="CO13" s="46"/>
      <c r="CP13" s="47"/>
      <c r="CQ13" s="46"/>
      <c r="CR13" s="49">
        <v>120</v>
      </c>
      <c r="CS13" s="50">
        <f>SUM(CR13/CR$2)</f>
        <v>0.4</v>
      </c>
      <c r="CT13" s="49"/>
      <c r="CU13" s="46"/>
      <c r="CV13" s="49"/>
      <c r="CW13" s="50"/>
      <c r="CX13" s="53"/>
      <c r="CY13" s="50"/>
      <c r="CZ13" s="53"/>
      <c r="DA13" s="50"/>
      <c r="DB13" s="53"/>
      <c r="DC13" s="50"/>
      <c r="DD13" s="53"/>
      <c r="DE13" s="50"/>
      <c r="DF13" s="53">
        <v>323</v>
      </c>
      <c r="DG13" s="50">
        <f>SUM(DF13/DF$2)</f>
        <v>0.5383333333333333</v>
      </c>
      <c r="DH13" s="52"/>
      <c r="DI13" s="50"/>
      <c r="DJ13" s="53">
        <v>320</v>
      </c>
      <c r="DK13" s="50">
        <f>SUM(DJ13/DJ$2)</f>
        <v>0.5333333333333333</v>
      </c>
      <c r="DL13" s="53">
        <v>329</v>
      </c>
      <c r="DM13" s="50">
        <f>SUM(DL13/DL$2)</f>
        <v>0.5483333333333333</v>
      </c>
      <c r="DN13" s="53">
        <v>363</v>
      </c>
      <c r="DO13" s="50">
        <f>SUM(DN13/DN$2)</f>
        <v>0.605</v>
      </c>
      <c r="DP13" s="53"/>
      <c r="DQ13" s="50"/>
      <c r="DR13" s="53">
        <v>301</v>
      </c>
      <c r="DS13" s="50">
        <f>SUM(DR13/DR$2)</f>
        <v>0.5016666666666667</v>
      </c>
      <c r="DT13" s="52"/>
      <c r="DU13" s="50"/>
      <c r="DV13" s="53"/>
      <c r="DW13" s="50"/>
      <c r="DX13" s="53"/>
      <c r="DY13" s="50"/>
      <c r="DZ13" s="53"/>
      <c r="EA13" s="50"/>
      <c r="EB13" s="53"/>
      <c r="EC13" s="50"/>
      <c r="ED13" s="52"/>
      <c r="EE13" s="50"/>
      <c r="EF13" s="52"/>
      <c r="EG13" s="50"/>
      <c r="EH13" s="53"/>
      <c r="EI13" s="50"/>
      <c r="EJ13" s="53"/>
      <c r="EK13" s="50"/>
      <c r="EL13" s="53"/>
      <c r="EM13" s="50"/>
      <c r="EN13" s="52"/>
      <c r="EO13" s="50"/>
      <c r="EP13" s="52"/>
      <c r="EQ13" s="50"/>
    </row>
    <row r="14" ht="17" customHeight="1">
      <c r="A14" s="26"/>
      <c r="B14" t="s" s="12">
        <v>102</v>
      </c>
      <c r="C14" t="s" s="12">
        <v>103</v>
      </c>
      <c r="D14" s="44">
        <f>SUM(SUM(I14,DS14,DU14,DW14,DY14,EG14,U14,O14,K14,M14,Q14,G14,EM14,EO14,EQ14,CC14,EI14,EK14,CE14,EA14,EC14,EE14,CG14,BQ14,AA14,AC14,DG14,AE14,DO14,DQ14),SUM(DM14,DI14,DK14,CY14,DA14,DC14,DE14,CU14,CW14,CO14,CQ14,CS14,AG14,CI14,CK14,CM14,AI14,AK14,W14,Y14,AM14,AO14,BO14,BS14,BU14,BW14,BY14,CA14,BC14,BG14),BI14,BK14,BM14,AQ14,BA14,AW14,AS14,AU14,AY14,S14)/70</f>
        <v>0.4015740740740741</v>
      </c>
      <c r="E14" s="43"/>
      <c r="F14" s="27"/>
      <c r="G14" s="27"/>
      <c r="H14" s="27"/>
      <c r="I14" s="56"/>
      <c r="J14" s="27"/>
      <c r="K14" s="27"/>
      <c r="L14" s="27"/>
      <c r="M14" s="46"/>
      <c r="N14" s="51"/>
      <c r="O14" s="46"/>
      <c r="P14" s="47"/>
      <c r="Q14" s="47"/>
      <c r="R14" s="24"/>
      <c r="S14" s="24"/>
      <c r="T14" s="48"/>
      <c r="U14" s="47"/>
      <c r="V14" s="47"/>
      <c r="W14" s="50"/>
      <c r="X14" s="47"/>
      <c r="Y14" s="47"/>
      <c r="Z14" s="47"/>
      <c r="AA14" s="50"/>
      <c r="AB14" s="47"/>
      <c r="AC14" s="50"/>
      <c r="AD14" s="47"/>
      <c r="AE14" s="47"/>
      <c r="AF14" s="47"/>
      <c r="AG14" s="47"/>
      <c r="AH14" s="47"/>
      <c r="AI14" s="47"/>
      <c r="AJ14" s="47"/>
      <c r="AK14" s="47"/>
      <c r="AL14" s="49">
        <v>328</v>
      </c>
      <c r="AM14" s="50">
        <f>SUM(AL14/AL$2)</f>
        <v>0.3796296296296297</v>
      </c>
      <c r="AN14" s="47"/>
      <c r="AO14" s="47"/>
      <c r="AP14" s="47"/>
      <c r="AQ14" s="47"/>
      <c r="AR14" s="49"/>
      <c r="AS14" s="47"/>
      <c r="AT14" s="27"/>
      <c r="AU14" s="24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50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9">
        <v>125</v>
      </c>
      <c r="CG14" s="50">
        <f>SUM(CF14/CF$2)</f>
        <v>0.4166666666666667</v>
      </c>
      <c r="CH14" s="49">
        <v>258</v>
      </c>
      <c r="CI14" s="50">
        <f>SUM(CH14/CH$2)</f>
        <v>0.43</v>
      </c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9">
        <v>114</v>
      </c>
      <c r="CU14" s="50">
        <f>SUM(CT14/CT$2)</f>
        <v>0.38</v>
      </c>
      <c r="CV14" s="47"/>
      <c r="CW14" s="50"/>
      <c r="CX14" s="52"/>
      <c r="CY14" s="50"/>
      <c r="CZ14" s="53"/>
      <c r="DA14" s="50"/>
      <c r="DB14" s="52"/>
      <c r="DC14" s="50"/>
      <c r="DD14" s="52"/>
      <c r="DE14" s="50"/>
      <c r="DF14" s="53"/>
      <c r="DG14" s="50"/>
      <c r="DH14" s="52"/>
      <c r="DI14" s="50"/>
      <c r="DJ14" s="52"/>
      <c r="DK14" s="50"/>
      <c r="DL14" s="52"/>
      <c r="DM14" s="50"/>
      <c r="DN14" s="52"/>
      <c r="DO14" s="50"/>
      <c r="DP14" s="53"/>
      <c r="DQ14" s="50"/>
      <c r="DR14" s="52"/>
      <c r="DS14" s="50"/>
      <c r="DT14" s="52"/>
      <c r="DU14" s="50"/>
      <c r="DV14" s="52"/>
      <c r="DW14" s="50"/>
      <c r="DX14" s="52"/>
      <c r="DY14" s="50"/>
      <c r="DZ14" s="52"/>
      <c r="EA14" s="50"/>
      <c r="EB14" s="53"/>
      <c r="EC14" s="50"/>
      <c r="ED14" s="53"/>
      <c r="EE14" s="50"/>
      <c r="EF14" s="52"/>
      <c r="EG14" s="50"/>
      <c r="EH14" s="52"/>
      <c r="EI14" s="50"/>
      <c r="EJ14" s="52"/>
      <c r="EK14" s="50"/>
      <c r="EL14" s="52"/>
      <c r="EM14" s="50"/>
      <c r="EN14" s="52"/>
      <c r="EO14" s="50"/>
      <c r="EP14" s="52"/>
      <c r="EQ14" s="50"/>
    </row>
    <row r="15" ht="17" customHeight="1">
      <c r="A15" s="26"/>
      <c r="B15" t="s" s="12">
        <v>104</v>
      </c>
      <c r="C15" t="s" s="12">
        <v>105</v>
      </c>
      <c r="D15" s="44">
        <f>SUM(SUM(I15,DS15,DU15,DW15,DY15,EG15,U15,O15,K15,M15,Q15,G15,EM15,EO15,EQ15,CC15,EI15,EK15,CE15,EA15,EC15,EE15,CG15,BQ15,AA15,AC15,DG15,AE15,DO15,DQ15),SUM(DM15,DI15,DK15,CY15,DA15,DC15,DE15,CU15,CW15,CO15,CQ15,CS15,AG15,CI15,CK15,CM15,AI15,AK15,W15,Y15,AM15,AO15,BO15,BS15,BU15,BW15,BY15,CA15,BC15,BG15),BI15,BK15,BM15,AQ15,BA15,AW15,AS15,AU15,AY15,S15)/70</f>
        <v>0.6662417123914037</v>
      </c>
      <c r="E15" s="43"/>
      <c r="F15" s="42">
        <v>697</v>
      </c>
      <c r="G15" s="50">
        <f>SUM(F15/F$2)</f>
        <v>0.7170781893004116</v>
      </c>
      <c r="H15" s="42"/>
      <c r="I15" s="56"/>
      <c r="J15" s="42">
        <v>693</v>
      </c>
      <c r="K15" s="50">
        <f>SUM(J15/J$2)</f>
        <v>0.7129629629629629</v>
      </c>
      <c r="L15" s="42"/>
      <c r="M15" s="46"/>
      <c r="N15" s="51">
        <v>678</v>
      </c>
      <c r="O15" s="50">
        <f>SUM(N15/N$2)</f>
        <v>0.6975308641975309</v>
      </c>
      <c r="P15" s="27"/>
      <c r="Q15" s="27"/>
      <c r="R15" s="24"/>
      <c r="S15" s="24"/>
      <c r="T15" s="42">
        <v>669</v>
      </c>
      <c r="U15" s="50">
        <f>SUM(T15/T$2)</f>
        <v>0.6882716049382716</v>
      </c>
      <c r="V15" s="27">
        <v>613</v>
      </c>
      <c r="W15" s="50">
        <f>SUM(V15/V$2)</f>
        <v>0.6306584362139918</v>
      </c>
      <c r="X15" s="27">
        <v>403</v>
      </c>
      <c r="Y15" s="50">
        <f>SUM(X15/X$2)</f>
        <v>0.5597222222222222</v>
      </c>
      <c r="Z15" s="27">
        <v>724</v>
      </c>
      <c r="AA15" s="50">
        <f>SUM(Z15/Z$2)</f>
        <v>0.558641975308642</v>
      </c>
      <c r="AB15" s="27">
        <v>739</v>
      </c>
      <c r="AC15" s="50">
        <f>SUM(AB15/AB$2)</f>
        <v>0.5131944444444444</v>
      </c>
      <c r="AD15" s="27"/>
      <c r="AE15" s="27"/>
      <c r="AF15" s="27">
        <v>687</v>
      </c>
      <c r="AG15" s="50">
        <f>SUM(AF15/AF$2)</f>
        <v>0.7067901234567902</v>
      </c>
      <c r="AH15" s="27"/>
      <c r="AI15" s="27"/>
      <c r="AJ15" s="27"/>
      <c r="AK15" s="27"/>
      <c r="AL15" s="27"/>
      <c r="AM15" s="27"/>
      <c r="AN15" s="27"/>
      <c r="AO15" s="27"/>
      <c r="AP15" s="27">
        <v>722</v>
      </c>
      <c r="AQ15" s="50">
        <f>SUM(AP15/AP$2)</f>
        <v>0.742798353909465</v>
      </c>
      <c r="AR15" s="27"/>
      <c r="AS15" s="27"/>
      <c r="AT15" s="27"/>
      <c r="AU15" s="24"/>
      <c r="AV15" s="27">
        <v>724</v>
      </c>
      <c r="AW15" s="50">
        <f>SUM(AV15/AV$2)</f>
        <v>0.7448559670781894</v>
      </c>
      <c r="AX15" s="27">
        <v>424</v>
      </c>
      <c r="AY15" s="50">
        <f>SUM(AX15/AX$2)</f>
        <v>0.654320987654321</v>
      </c>
      <c r="AZ15" s="27"/>
      <c r="BA15" s="27"/>
      <c r="BB15" s="27"/>
      <c r="BC15" s="27"/>
      <c r="BD15" s="27"/>
      <c r="BE15" s="27"/>
      <c r="BF15" s="27"/>
      <c r="BG15" s="27"/>
      <c r="BH15" s="27">
        <v>686</v>
      </c>
      <c r="BI15" s="50">
        <f>SUM(BH15/BH$2)</f>
        <v>0.7939814814814815</v>
      </c>
      <c r="BJ15" s="27"/>
      <c r="BK15" s="27"/>
      <c r="BL15" s="27">
        <v>406</v>
      </c>
      <c r="BM15" s="50">
        <f>SUM(BL15/BL$2)</f>
        <v>0.6265432098765432</v>
      </c>
      <c r="BN15" s="27"/>
      <c r="BO15" s="27"/>
      <c r="BP15" s="27"/>
      <c r="BQ15" s="27"/>
      <c r="BR15" s="27">
        <v>423</v>
      </c>
      <c r="BS15" s="50">
        <f>SUM(BR15/BR$2)</f>
        <v>0.705</v>
      </c>
      <c r="BT15" s="27"/>
      <c r="BU15" s="27"/>
      <c r="BV15" s="27"/>
      <c r="BW15" s="27"/>
      <c r="BX15" s="27"/>
      <c r="BY15" s="27"/>
      <c r="BZ15" s="27">
        <v>334</v>
      </c>
      <c r="CA15" s="50">
        <f>SUM(BZ15/BZ$2)</f>
        <v>0.5566666666666666</v>
      </c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>
        <v>357</v>
      </c>
      <c r="CM15" s="50">
        <f>SUM(CL15/CL$2)</f>
        <v>0.595</v>
      </c>
      <c r="CN15" s="27"/>
      <c r="CO15" s="27"/>
      <c r="CP15" s="27"/>
      <c r="CQ15" s="27"/>
      <c r="CR15" s="27"/>
      <c r="CS15" s="27"/>
      <c r="CT15" s="27"/>
      <c r="CU15" s="27"/>
      <c r="CV15" s="27"/>
      <c r="CW15" s="50"/>
      <c r="CX15" s="52"/>
      <c r="CY15" s="50"/>
      <c r="CZ15" s="53"/>
      <c r="DA15" s="50"/>
      <c r="DB15" s="52"/>
      <c r="DC15" s="50"/>
      <c r="DD15" s="53">
        <v>473</v>
      </c>
      <c r="DE15" s="50">
        <f>SUM(DD15/DD$2)</f>
        <v>0.7883333333333333</v>
      </c>
      <c r="DF15" s="52"/>
      <c r="DG15" s="50"/>
      <c r="DH15" s="52"/>
      <c r="DI15" s="50"/>
      <c r="DJ15" s="53"/>
      <c r="DK15" s="50"/>
      <c r="DL15" s="52"/>
      <c r="DM15" s="50"/>
      <c r="DN15" s="52"/>
      <c r="DO15" s="50"/>
      <c r="DP15" s="52"/>
      <c r="DQ15" s="50"/>
      <c r="DR15" s="53"/>
      <c r="DS15" s="50"/>
      <c r="DT15" s="52"/>
      <c r="DU15" s="50"/>
      <c r="DV15" s="53"/>
      <c r="DW15" s="50"/>
      <c r="DX15" s="52"/>
      <c r="DY15" s="50"/>
      <c r="DZ15" s="52"/>
      <c r="EA15" s="50"/>
      <c r="EB15" s="53"/>
      <c r="EC15" s="50"/>
      <c r="ED15" s="53"/>
      <c r="EE15" s="50"/>
      <c r="EF15" s="53"/>
      <c r="EG15" s="50"/>
      <c r="EH15" s="52"/>
      <c r="EI15" s="50"/>
      <c r="EJ15" s="52"/>
      <c r="EK15" s="50"/>
      <c r="EL15" s="52"/>
      <c r="EM15" s="50"/>
      <c r="EN15" s="53"/>
      <c r="EO15" s="50"/>
      <c r="EP15" s="53"/>
      <c r="EQ15" s="50"/>
    </row>
    <row r="16" ht="15" customHeight="1">
      <c r="A16" s="26"/>
      <c r="B16" t="s" s="12">
        <v>106</v>
      </c>
      <c r="C16" t="s" s="12">
        <v>107</v>
      </c>
      <c r="D16" s="44">
        <f>SUM(SUM(I16,DS16,DU16,DW16,DY16,EG16,U16,O16,K16,M16,Q16,G16,EM16,EO16,EQ16,CC16,EI16,EK16,CE16,EA16,EC16,EE16,CG16,BQ16,AA16,AC16,DG16,AE16,DO16,DQ16),SUM(DM16,DI16,DK16,CY16,DA16,DC16,DE16,CU16,CW16,CO16,CQ16,CS16,AG16,CI16,CK16,CM16,AI16,AK16,W16,Y16,AM16,AO16,BO16,BS16,BU16,BW16,BY16,CA16,BC16,BG16),BI16,BK16,BM16,AQ16,BA16,AW16,AS16,AU16,AY16,S16)/70</f>
        <v>0.7660536189784556</v>
      </c>
      <c r="E16" s="43"/>
      <c r="F16" s="27">
        <v>637</v>
      </c>
      <c r="G16" s="50">
        <f>SUM(F16/F$2)</f>
        <v>0.6553497942386831</v>
      </c>
      <c r="H16" s="27"/>
      <c r="I16" s="46"/>
      <c r="J16" s="27"/>
      <c r="K16" s="46"/>
      <c r="L16" s="27"/>
      <c r="M16" s="46"/>
      <c r="N16" s="51"/>
      <c r="O16" s="46"/>
      <c r="P16" s="47"/>
      <c r="Q16" s="47"/>
      <c r="R16" s="24"/>
      <c r="S16" s="46"/>
      <c r="T16" s="48"/>
      <c r="U16" s="50"/>
      <c r="V16" s="47"/>
      <c r="W16" s="50"/>
      <c r="X16" s="49">
        <v>359</v>
      </c>
      <c r="Y16" s="50">
        <f>SUM(X16/X$2)</f>
        <v>0.4986111111111111</v>
      </c>
      <c r="Z16" s="49">
        <v>740</v>
      </c>
      <c r="AA16" s="50">
        <f>SUM(Z16/Z$2)</f>
        <v>0.5709876543209876</v>
      </c>
      <c r="AB16" s="47"/>
      <c r="AC16" s="46"/>
      <c r="AD16" s="47"/>
      <c r="AE16" s="46"/>
      <c r="AF16" s="47"/>
      <c r="AG16" s="46"/>
      <c r="AH16" s="47"/>
      <c r="AI16" s="46"/>
      <c r="AJ16" s="49"/>
      <c r="AK16" s="46"/>
      <c r="AL16" s="47"/>
      <c r="AM16" s="46"/>
      <c r="AN16" s="49">
        <v>314</v>
      </c>
      <c r="AO16" s="50">
        <f>SUM(AN16/AN$2)</f>
        <v>0.4845679012345679</v>
      </c>
      <c r="AP16" s="47"/>
      <c r="AQ16" s="46"/>
      <c r="AR16" s="47"/>
      <c r="AS16" s="46"/>
      <c r="AT16" s="27"/>
      <c r="AU16" s="24"/>
      <c r="AV16" s="49"/>
      <c r="AW16" s="46"/>
      <c r="AX16" s="47"/>
      <c r="AY16" s="46"/>
      <c r="AZ16" s="47"/>
      <c r="BA16" s="46"/>
      <c r="BB16" s="47"/>
      <c r="BC16" s="46"/>
      <c r="BD16" s="47"/>
      <c r="BE16" s="47"/>
      <c r="BF16" s="47"/>
      <c r="BG16" s="46"/>
      <c r="BH16" s="47"/>
      <c r="BI16" s="46"/>
      <c r="BJ16" s="47"/>
      <c r="BK16" s="46"/>
      <c r="BL16" s="49">
        <v>526</v>
      </c>
      <c r="BM16" s="50">
        <f>SUM(BL16/BL$2)</f>
        <v>0.8117283950617284</v>
      </c>
      <c r="BN16" s="49"/>
      <c r="BO16" s="46"/>
      <c r="BP16" s="47"/>
      <c r="BQ16" s="47"/>
      <c r="BR16" s="49">
        <v>446</v>
      </c>
      <c r="BS16" s="50">
        <f>SUM(BR16/BR$2)</f>
        <v>0.7433333333333333</v>
      </c>
      <c r="BT16" s="49"/>
      <c r="BU16" s="46"/>
      <c r="BV16" s="47"/>
      <c r="BW16" s="46"/>
      <c r="BX16" s="49">
        <v>468</v>
      </c>
      <c r="BY16" s="50">
        <f>SUM(BX16/BX$2)</f>
        <v>0.78</v>
      </c>
      <c r="BZ16" s="49"/>
      <c r="CA16" s="46"/>
      <c r="CB16" s="47"/>
      <c r="CC16" s="46"/>
      <c r="CD16" s="47"/>
      <c r="CE16" s="46"/>
      <c r="CF16" s="49">
        <v>246</v>
      </c>
      <c r="CG16" s="50">
        <f>SUM(CF16/CF$2)</f>
        <v>0.82</v>
      </c>
      <c r="CH16" s="49">
        <v>482</v>
      </c>
      <c r="CI16" s="50">
        <f>SUM(CH16/CH$2)</f>
        <v>0.8033333333333333</v>
      </c>
      <c r="CJ16" s="49">
        <v>494</v>
      </c>
      <c r="CK16" s="50">
        <f>SUM(CJ16/CJ$2)</f>
        <v>0.8233333333333334</v>
      </c>
      <c r="CL16" s="47"/>
      <c r="CM16" s="46"/>
      <c r="CN16" s="49"/>
      <c r="CO16" s="46"/>
      <c r="CP16" s="47"/>
      <c r="CQ16" s="46"/>
      <c r="CR16" s="47"/>
      <c r="CS16" s="46"/>
      <c r="CT16" s="49">
        <v>256</v>
      </c>
      <c r="CU16" s="50">
        <f>SUM(CT16/CT$2)</f>
        <v>0.8533333333333334</v>
      </c>
      <c r="CV16" s="49">
        <v>547</v>
      </c>
      <c r="CW16" s="50">
        <f>SUM(CV16/CV$2)</f>
        <v>0.9116666666666666</v>
      </c>
      <c r="CX16" s="52"/>
      <c r="CY16" s="50"/>
      <c r="CZ16" s="53"/>
      <c r="DA16" s="50"/>
      <c r="DB16" s="52"/>
      <c r="DC16" s="50"/>
      <c r="DD16" s="52"/>
      <c r="DE16" s="50"/>
      <c r="DF16" s="53"/>
      <c r="DG16" s="50"/>
      <c r="DH16" s="53">
        <v>528</v>
      </c>
      <c r="DI16" s="50">
        <f>SUM(DH16/DH$2)</f>
        <v>0.88</v>
      </c>
      <c r="DJ16" s="53">
        <v>543</v>
      </c>
      <c r="DK16" s="50">
        <f>SUM(DJ16/DJ$2)</f>
        <v>0.905</v>
      </c>
      <c r="DL16" s="53">
        <v>524</v>
      </c>
      <c r="DM16" s="50">
        <f>SUM(DL16/DL$2)</f>
        <v>0.8733333333333333</v>
      </c>
      <c r="DN16" s="52"/>
      <c r="DO16" s="50"/>
      <c r="DP16" s="53">
        <v>259</v>
      </c>
      <c r="DQ16" s="50">
        <f>SUM(DP16/DP$2)</f>
        <v>0.8633333333333333</v>
      </c>
      <c r="DR16" s="53"/>
      <c r="DS16" s="50"/>
      <c r="DT16" s="52"/>
      <c r="DU16" s="50"/>
      <c r="DV16" s="52"/>
      <c r="DW16" s="50"/>
      <c r="DX16" s="53">
        <v>447</v>
      </c>
      <c r="DY16" s="50">
        <f>SUM(DX16/DX$2)</f>
        <v>0.745</v>
      </c>
      <c r="DZ16" s="52"/>
      <c r="EA16" s="50"/>
      <c r="EB16" s="52"/>
      <c r="EC16" s="50"/>
      <c r="ED16" s="53"/>
      <c r="EE16" s="50"/>
      <c r="EF16" s="52"/>
      <c r="EG16" s="50"/>
      <c r="EH16" s="53"/>
      <c r="EI16" s="50"/>
      <c r="EJ16" s="53"/>
      <c r="EK16" s="50"/>
      <c r="EL16" s="53"/>
      <c r="EM16" s="50"/>
      <c r="EN16" s="52"/>
      <c r="EO16" s="50"/>
      <c r="EP16" s="52"/>
      <c r="EQ16" s="50"/>
    </row>
    <row r="17" ht="15" customHeight="1">
      <c r="A17" s="26"/>
      <c r="B17" t="s" s="12">
        <v>108</v>
      </c>
      <c r="C17" t="s" s="12">
        <v>109</v>
      </c>
      <c r="D17" s="44">
        <f>SUM(SUM(I17,DS17,DU17,DW17,DY17,EG17,U17,O17,K17,M17,Q17,G17,EM17,EO17,EQ17,CC17,EI17,EK17,CE17,EA17,EC17,EE17,CG17,BQ17,AA17,AC17,DG17,AE17,DO17,DQ17),SUM(DM17,DI17,DK17,CY17,DA17,DC17,DE17,CU17,CW17,CO17,CQ17,CS17,AG17,CI17,CK17,CM17,AI17,AK17,W17,Y17,AM17,AO17,BO17,BS17,BU17,BW17,BY17,CA17,BC17,BG17),BI17,BK17,BM17,AQ17,BA17,AW17,AS17,AU17,AY17,S17)/70</f>
        <v>0.6843434343434344</v>
      </c>
      <c r="E17" s="43"/>
      <c r="F17" s="27">
        <v>646</v>
      </c>
      <c r="G17" s="50">
        <f>SUM(F17/F$2)</f>
        <v>0.6646090534979424</v>
      </c>
      <c r="H17" s="27">
        <v>697</v>
      </c>
      <c r="I17" s="50">
        <f>SUM(H17/H$2)</f>
        <v>0.7170781893004116</v>
      </c>
      <c r="J17" s="27">
        <v>589</v>
      </c>
      <c r="K17" s="50">
        <f>SUM(J17/J$2)</f>
        <v>0.6059670781893004</v>
      </c>
      <c r="L17" s="27"/>
      <c r="M17" s="46"/>
      <c r="N17" s="51">
        <v>532</v>
      </c>
      <c r="O17" s="50">
        <f>SUM(N17/N$2)</f>
        <v>0.5473251028806584</v>
      </c>
      <c r="P17" s="47"/>
      <c r="Q17" s="47"/>
      <c r="R17" s="24">
        <v>707</v>
      </c>
      <c r="S17" s="50">
        <f>SUM(R17/R$2)</f>
        <v>0.727366255144033</v>
      </c>
      <c r="T17" s="48">
        <v>703</v>
      </c>
      <c r="U17" s="50">
        <f>SUM(T17/T$2)</f>
        <v>0.7232510288065843</v>
      </c>
      <c r="V17" s="49">
        <v>708</v>
      </c>
      <c r="W17" s="50">
        <f>SUM(V17/V$2)</f>
        <v>0.7283950617283951</v>
      </c>
      <c r="X17" s="47"/>
      <c r="Y17" s="50"/>
      <c r="Z17" s="47"/>
      <c r="AA17" s="46"/>
      <c r="AB17" s="47"/>
      <c r="AC17" s="46"/>
      <c r="AD17" s="47"/>
      <c r="AE17" s="46"/>
      <c r="AF17" s="47"/>
      <c r="AG17" s="46"/>
      <c r="AH17" s="47"/>
      <c r="AI17" s="46"/>
      <c r="AJ17" s="49">
        <v>682</v>
      </c>
      <c r="AK17" s="50">
        <f>SUM(AJ17/AJ$2)</f>
        <v>0.7016460905349794</v>
      </c>
      <c r="AL17" s="49">
        <v>584</v>
      </c>
      <c r="AM17" s="50">
        <f>SUM(AL17/AL$2)</f>
        <v>0.6759259259259259</v>
      </c>
      <c r="AN17" s="49">
        <v>426</v>
      </c>
      <c r="AO17" s="50">
        <f>SUM(AN17/AN$2)</f>
        <v>0.6574074074074074</v>
      </c>
      <c r="AP17" s="47"/>
      <c r="AQ17" s="46"/>
      <c r="AR17" s="47"/>
      <c r="AS17" s="46"/>
      <c r="AT17" s="27"/>
      <c r="AU17" s="24"/>
      <c r="AV17" s="49">
        <v>757</v>
      </c>
      <c r="AW17" s="50">
        <f>SUM(AV17/AV$2)</f>
        <v>0.7788065843621399</v>
      </c>
      <c r="AX17" s="47"/>
      <c r="AY17" s="46"/>
      <c r="AZ17" s="47"/>
      <c r="BA17" s="46"/>
      <c r="BB17" s="47"/>
      <c r="BC17" s="46"/>
      <c r="BD17" s="47"/>
      <c r="BE17" s="47"/>
      <c r="BF17" s="47"/>
      <c r="BG17" s="46"/>
      <c r="BH17" s="47"/>
      <c r="BI17" s="46"/>
      <c r="BJ17" s="47"/>
      <c r="BK17" s="46"/>
      <c r="BL17" s="49"/>
      <c r="BM17" s="46"/>
      <c r="BN17" s="49"/>
      <c r="BO17" s="46"/>
      <c r="BP17" s="47"/>
      <c r="BQ17" s="47"/>
      <c r="BR17" s="47"/>
      <c r="BS17" s="46"/>
      <c r="BT17" s="49"/>
      <c r="BU17" s="46"/>
      <c r="BV17" s="47"/>
      <c r="BW17" s="46"/>
      <c r="BX17" s="47"/>
      <c r="BY17" s="46"/>
      <c r="BZ17" s="49"/>
      <c r="CA17" s="46"/>
      <c r="CB17" s="47"/>
      <c r="CC17" s="46"/>
      <c r="CD17" s="47"/>
      <c r="CE17" s="46"/>
      <c r="CF17" s="47"/>
      <c r="CG17" s="46"/>
      <c r="CH17" s="47"/>
      <c r="CI17" s="46"/>
      <c r="CJ17" s="47"/>
      <c r="CK17" s="46"/>
      <c r="CL17" s="47"/>
      <c r="CM17" s="46"/>
      <c r="CN17" s="49"/>
      <c r="CO17" s="46"/>
      <c r="CP17" s="47"/>
      <c r="CQ17" s="46"/>
      <c r="CR17" s="47"/>
      <c r="CS17" s="46"/>
      <c r="CT17" s="47"/>
      <c r="CU17" s="46"/>
      <c r="CV17" s="47"/>
      <c r="CW17" s="50"/>
      <c r="CX17" s="52"/>
      <c r="CY17" s="50"/>
      <c r="CZ17" s="52"/>
      <c r="DA17" s="50"/>
      <c r="DB17" s="52"/>
      <c r="DC17" s="50"/>
      <c r="DD17" s="52"/>
      <c r="DE17" s="50"/>
      <c r="DF17" s="52"/>
      <c r="DG17" s="50"/>
      <c r="DH17" s="52"/>
      <c r="DI17" s="50"/>
      <c r="DJ17" s="52"/>
      <c r="DK17" s="50"/>
      <c r="DL17" s="52"/>
      <c r="DM17" s="50"/>
      <c r="DN17" s="52"/>
      <c r="DO17" s="50"/>
      <c r="DP17" s="52"/>
      <c r="DQ17" s="50"/>
      <c r="DR17" s="52"/>
      <c r="DS17" s="50"/>
      <c r="DT17" s="52"/>
      <c r="DU17" s="50"/>
      <c r="DV17" s="52"/>
      <c r="DW17" s="50"/>
      <c r="DX17" s="53"/>
      <c r="DY17" s="50"/>
      <c r="DZ17" s="52"/>
      <c r="EA17" s="50"/>
      <c r="EB17" s="52"/>
      <c r="EC17" s="50"/>
      <c r="ED17" s="53"/>
      <c r="EE17" s="50"/>
      <c r="EF17" s="52"/>
      <c r="EG17" s="50"/>
      <c r="EH17" s="52"/>
      <c r="EI17" s="50"/>
      <c r="EJ17" s="52"/>
      <c r="EK17" s="50"/>
      <c r="EL17" s="53"/>
      <c r="EM17" s="50"/>
      <c r="EN17" s="53"/>
      <c r="EO17" s="50"/>
      <c r="EP17" s="52"/>
      <c r="EQ17" s="50"/>
    </row>
    <row r="18" ht="15" customHeight="1">
      <c r="A18" s="26"/>
      <c r="B18" t="s" s="12">
        <v>110</v>
      </c>
      <c r="C18" t="s" s="12">
        <v>111</v>
      </c>
      <c r="D18" s="44">
        <f>SUM(SUM(I18,DS18,DU18,DW18,DY18,EG18,U18,O18,K18,M18,Q18,G18,EM18,EO18,EQ18,CC18,EI18,EK18,CE18,EA18,EC18,EE18,CG18,BQ18,AA18,AC18,DG18,AE18,DO18,DQ18),SUM(DM18,DI18,DK18,CY18,DA18,DC18,DE18,CU18,CW18,CO18,CQ18,CS18,AG18,CI18,CK18,CM18,AI18,AK18,W18,Y18,AM18,AO18,BO18,BS18,BU18,BW18,BY18,CA18,BC18,BG18),BI18,BK18,BM18,AQ18,BA18,AW18,AS18,AU18,AY18,S18)/70</f>
      </c>
      <c r="E18" s="43"/>
      <c r="F18" s="27"/>
      <c r="G18" s="50"/>
      <c r="H18" s="27"/>
      <c r="I18" s="46"/>
      <c r="J18" s="27"/>
      <c r="K18" s="46"/>
      <c r="L18" s="27"/>
      <c r="M18" s="46"/>
      <c r="N18" s="51"/>
      <c r="O18" s="46"/>
      <c r="P18" s="47"/>
      <c r="Q18" s="47"/>
      <c r="R18" s="24"/>
      <c r="S18" s="46"/>
      <c r="T18" s="48"/>
      <c r="U18" s="50"/>
      <c r="V18" s="47"/>
      <c r="W18" s="50"/>
      <c r="X18" s="47"/>
      <c r="Y18" s="50"/>
      <c r="Z18" s="47"/>
      <c r="AA18" s="46"/>
      <c r="AB18" s="47"/>
      <c r="AC18" s="46"/>
      <c r="AD18" s="47"/>
      <c r="AE18" s="46"/>
      <c r="AF18" s="47"/>
      <c r="AG18" s="46"/>
      <c r="AH18" s="47"/>
      <c r="AI18" s="46"/>
      <c r="AJ18" s="49"/>
      <c r="AK18" s="46"/>
      <c r="AL18" s="47"/>
      <c r="AM18" s="46"/>
      <c r="AN18" s="47"/>
      <c r="AO18" s="46"/>
      <c r="AP18" s="47"/>
      <c r="AQ18" s="46"/>
      <c r="AR18" s="47"/>
      <c r="AS18" s="46"/>
      <c r="AT18" s="27"/>
      <c r="AU18" s="24"/>
      <c r="AV18" s="49"/>
      <c r="AW18" s="46"/>
      <c r="AX18" s="47"/>
      <c r="AY18" s="46"/>
      <c r="AZ18" s="47"/>
      <c r="BA18" s="46"/>
      <c r="BB18" s="47"/>
      <c r="BC18" s="46"/>
      <c r="BD18" s="47"/>
      <c r="BE18" s="47"/>
      <c r="BF18" s="47"/>
      <c r="BG18" s="46"/>
      <c r="BH18" s="47"/>
      <c r="BI18" s="46"/>
      <c r="BJ18" s="47"/>
      <c r="BK18" s="46"/>
      <c r="BL18" s="49"/>
      <c r="BM18" s="46"/>
      <c r="BN18" s="49"/>
      <c r="BO18" s="46"/>
      <c r="BP18" s="47"/>
      <c r="BQ18" s="47"/>
      <c r="BR18" s="47"/>
      <c r="BS18" s="46"/>
      <c r="BT18" s="49"/>
      <c r="BU18" s="46"/>
      <c r="BV18" s="47"/>
      <c r="BW18" s="46"/>
      <c r="BX18" s="47"/>
      <c r="BY18" s="46"/>
      <c r="BZ18" s="49"/>
      <c r="CA18" s="46"/>
      <c r="CB18" s="47"/>
      <c r="CC18" s="46"/>
      <c r="CD18" s="47"/>
      <c r="CE18" s="46"/>
      <c r="CF18" s="47"/>
      <c r="CG18" s="46"/>
      <c r="CH18" s="47"/>
      <c r="CI18" s="46"/>
      <c r="CJ18" s="47"/>
      <c r="CK18" s="46"/>
      <c r="CL18" s="47"/>
      <c r="CM18" s="46"/>
      <c r="CN18" s="49"/>
      <c r="CO18" s="46"/>
      <c r="CP18" s="47"/>
      <c r="CQ18" s="46"/>
      <c r="CR18" s="47"/>
      <c r="CS18" s="46"/>
      <c r="CT18" s="47"/>
      <c r="CU18" s="46"/>
      <c r="CV18" s="47"/>
      <c r="CW18" s="50"/>
      <c r="CX18" s="52"/>
      <c r="CY18" s="50"/>
      <c r="CZ18" s="52"/>
      <c r="DA18" s="50"/>
      <c r="DB18" s="52"/>
      <c r="DC18" s="50"/>
      <c r="DD18" s="52"/>
      <c r="DE18" s="50"/>
      <c r="DF18" s="52"/>
      <c r="DG18" s="50"/>
      <c r="DH18" s="52"/>
      <c r="DI18" s="50"/>
      <c r="DJ18" s="52"/>
      <c r="DK18" s="50"/>
      <c r="DL18" s="52"/>
      <c r="DM18" s="50"/>
      <c r="DN18" s="52"/>
      <c r="DO18" s="50"/>
      <c r="DP18" s="52"/>
      <c r="DQ18" s="50"/>
      <c r="DR18" s="52"/>
      <c r="DS18" s="50"/>
      <c r="DT18" s="52"/>
      <c r="DU18" s="50"/>
      <c r="DV18" s="52"/>
      <c r="DW18" s="50"/>
      <c r="DX18" s="52"/>
      <c r="DY18" s="50"/>
      <c r="DZ18" s="52"/>
      <c r="EA18" s="50"/>
      <c r="EB18" s="52"/>
      <c r="EC18" s="50"/>
      <c r="ED18" s="52"/>
      <c r="EE18" s="50"/>
      <c r="EF18" s="52"/>
      <c r="EG18" s="50"/>
      <c r="EH18" s="52"/>
      <c r="EI18" s="50"/>
      <c r="EJ18" s="52"/>
      <c r="EK18" s="50"/>
      <c r="EL18" s="52"/>
      <c r="EM18" s="50"/>
      <c r="EN18" s="52"/>
      <c r="EO18" s="50"/>
      <c r="EP18" s="52"/>
      <c r="EQ18" s="50"/>
    </row>
    <row r="19" ht="15" customHeight="1">
      <c r="A19" s="26"/>
      <c r="B19" t="s" s="12">
        <v>112</v>
      </c>
      <c r="C19" t="s" s="12">
        <v>113</v>
      </c>
      <c r="D19" s="44">
        <f>SUM(SUM(I19,DS19,DU19,DW19,DY19,EG19,U19,O19,K19,M19,Q19,G19,EM19,EO19,EQ19,CC19,EI19,EK19,CE19,EA19,EC19,EE19,CG19,BQ19,AA19,AC19,DG19,AE19,DO19,DQ19),SUM(DM19,DI19,DK19,CY19,DA19,DC19,DE19,CU19,CW19,CO19,CQ19,CS19,AG19,CI19,CK19,CM19,AI19,AK19,W19,Y19,AM19,AO19,BO19,BS19,BU19,BW19,BY19,CA19,BC19,BG19),BI19,BK19,BM19,AQ19,BA19,AW19,AS19,AU19,AY19,S19)/70</f>
        <v>0.7577038016852831</v>
      </c>
      <c r="E19" s="43"/>
      <c r="F19" s="27">
        <v>622</v>
      </c>
      <c r="G19" s="50">
        <f>SUM(F19/F$2)</f>
        <v>0.6399176954732511</v>
      </c>
      <c r="H19" s="27"/>
      <c r="I19" s="46"/>
      <c r="J19" s="27">
        <v>555</v>
      </c>
      <c r="K19" s="50">
        <f>SUM(J19/J$2)</f>
        <v>0.5709876543209876</v>
      </c>
      <c r="L19" s="27"/>
      <c r="M19" s="56"/>
      <c r="N19" s="51"/>
      <c r="O19" s="46"/>
      <c r="P19" s="49">
        <v>595</v>
      </c>
      <c r="Q19" s="50">
        <f>SUM(P19/P$2)</f>
        <v>0.6121399176954733</v>
      </c>
      <c r="R19" s="24"/>
      <c r="S19" s="24"/>
      <c r="T19" s="48">
        <v>758</v>
      </c>
      <c r="U19" s="50">
        <f>SUM(T19/T$2)</f>
        <v>0.779835390946502</v>
      </c>
      <c r="V19" s="49">
        <v>748</v>
      </c>
      <c r="W19" s="50">
        <f>SUM(V19/V$2)</f>
        <v>0.7695473251028807</v>
      </c>
      <c r="X19" s="49">
        <v>403</v>
      </c>
      <c r="Y19" s="50">
        <f>SUM(X19/X$2)</f>
        <v>0.5597222222222222</v>
      </c>
      <c r="Z19" s="49">
        <v>816</v>
      </c>
      <c r="AA19" s="50">
        <f>SUM(Z19/Z$2)</f>
        <v>0.6296296296296297</v>
      </c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27"/>
      <c r="AU19" s="24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9">
        <v>442</v>
      </c>
      <c r="BS19" s="50">
        <f>SUM(BR19/BR$2)</f>
        <v>0.7366666666666667</v>
      </c>
      <c r="BT19" s="47"/>
      <c r="BU19" s="47"/>
      <c r="BV19" s="47"/>
      <c r="BW19" s="47"/>
      <c r="BX19" s="47"/>
      <c r="BY19" s="47"/>
      <c r="BZ19" s="49">
        <v>435</v>
      </c>
      <c r="CA19" s="50">
        <f>SUM(BZ19/BZ$2)</f>
        <v>0.725</v>
      </c>
      <c r="CB19" s="47"/>
      <c r="CC19" s="47"/>
      <c r="CD19" s="47"/>
      <c r="CE19" s="47"/>
      <c r="CF19" s="47"/>
      <c r="CG19" s="47"/>
      <c r="CH19" s="47"/>
      <c r="CI19" s="47"/>
      <c r="CJ19" s="49">
        <v>463</v>
      </c>
      <c r="CK19" s="50">
        <f>SUM(CJ19/CJ$2)</f>
        <v>0.7716666666666666</v>
      </c>
      <c r="CL19" s="49">
        <v>449</v>
      </c>
      <c r="CM19" s="50">
        <f>SUM(CL19/CL$2)</f>
        <v>0.7483333333333333</v>
      </c>
      <c r="CN19" s="49"/>
      <c r="CO19" s="46"/>
      <c r="CP19" s="47"/>
      <c r="CQ19" s="47"/>
      <c r="CR19" s="49">
        <v>252</v>
      </c>
      <c r="CS19" s="50">
        <f>SUM(CR19/CR$2)</f>
        <v>0.84</v>
      </c>
      <c r="CT19" s="49">
        <v>251</v>
      </c>
      <c r="CU19" s="50">
        <f>SUM(CT19/CT$2)</f>
        <v>0.8366666666666667</v>
      </c>
      <c r="CV19" s="49">
        <v>544</v>
      </c>
      <c r="CW19" s="50">
        <f>SUM(CV19/CV$2)</f>
        <v>0.9066666666666666</v>
      </c>
      <c r="CX19" s="53">
        <v>254</v>
      </c>
      <c r="CY19" s="50">
        <f>SUM(CX19/CX$2)</f>
        <v>0.8466666666666667</v>
      </c>
      <c r="CZ19" s="53"/>
      <c r="DA19" s="50"/>
      <c r="DB19" s="52"/>
      <c r="DC19" s="50"/>
      <c r="DD19" s="52"/>
      <c r="DE19" s="50"/>
      <c r="DF19" s="52"/>
      <c r="DG19" s="50"/>
      <c r="DH19" s="53">
        <v>529</v>
      </c>
      <c r="DI19" s="50">
        <f>SUM(DH19/DH$2)</f>
        <v>0.8816666666666667</v>
      </c>
      <c r="DJ19" s="53">
        <v>503</v>
      </c>
      <c r="DK19" s="50">
        <f>SUM(DJ19/DJ$2)</f>
        <v>0.8383333333333334</v>
      </c>
      <c r="DL19" s="52"/>
      <c r="DM19" s="50"/>
      <c r="DN19" s="52"/>
      <c r="DO19" s="50"/>
      <c r="DP19" s="53">
        <v>250</v>
      </c>
      <c r="DQ19" s="50">
        <f>SUM(DP19/DP$2)</f>
        <v>0.8333333333333334</v>
      </c>
      <c r="DR19" s="53"/>
      <c r="DS19" s="50"/>
      <c r="DT19" s="53">
        <v>231</v>
      </c>
      <c r="DU19" s="50">
        <f>SUM(DT19/DT$2)</f>
        <v>0.77</v>
      </c>
      <c r="DV19" s="52"/>
      <c r="DW19" s="50"/>
      <c r="DX19" s="52"/>
      <c r="DY19" s="50"/>
      <c r="DZ19" s="52"/>
      <c r="EA19" s="50"/>
      <c r="EB19" s="53"/>
      <c r="EC19" s="50"/>
      <c r="ED19" s="53">
        <v>242</v>
      </c>
      <c r="EE19" s="50">
        <f>SUM(ED19/ED$2)</f>
        <v>0.8066666666666666</v>
      </c>
      <c r="EF19" s="53">
        <v>485</v>
      </c>
      <c r="EG19" s="50">
        <f>SUM(EF19/EF$2)</f>
        <v>0.8083333333333333</v>
      </c>
      <c r="EH19" s="52"/>
      <c r="EI19" s="50"/>
      <c r="EJ19" s="52"/>
      <c r="EK19" s="50"/>
      <c r="EL19" s="53"/>
      <c r="EM19" s="50"/>
      <c r="EN19" s="53"/>
      <c r="EO19" s="50"/>
      <c r="EP19" s="52"/>
      <c r="EQ19" s="50"/>
    </row>
    <row r="20" ht="17" customHeight="1">
      <c r="A20" s="26"/>
      <c r="B20" t="s" s="12">
        <v>114</v>
      </c>
      <c r="C20" t="s" s="12">
        <v>115</v>
      </c>
      <c r="D20" s="44">
        <f>SUM(SUM(I20,DS20,DU20,DW20,DY20,EG20,U20,O20,K20,M20,Q20,G20,EM20,EO20,EQ20,CC20,EI20,EK20,CE20,EA20,EC20,EE20,CG20,BQ20,AA20,AC20,DG20,AE20,DO20,DQ20),SUM(DM20,DI20,DK20,CY20,DA20,DC20,DE20,CU20,CW20,CO20,CQ20,CS20,AG20,CI20,CK20,CM20,AI20,AK20,W20,Y20,AM20,AO20,BO20,BS20,BU20,BW20,BY20,CA20,BC20,BG20),BI20,BK20,BM20,AQ20,BA20,AW20,AS20,AU20,AY20,S20)/70</f>
      </c>
      <c r="E20" s="43"/>
      <c r="F20" s="27"/>
      <c r="G20" s="27"/>
      <c r="H20" s="27"/>
      <c r="I20" s="46"/>
      <c r="J20" s="27"/>
      <c r="K20" s="27"/>
      <c r="L20" s="27"/>
      <c r="M20" s="46"/>
      <c r="N20" s="51"/>
      <c r="O20" s="46"/>
      <c r="P20" s="47"/>
      <c r="Q20" s="47"/>
      <c r="R20" s="24"/>
      <c r="S20" s="46"/>
      <c r="T20" s="48"/>
      <c r="U20" s="50"/>
      <c r="V20" s="49"/>
      <c r="W20" s="49"/>
      <c r="X20" s="49"/>
      <c r="Y20" s="49"/>
      <c r="Z20" s="49"/>
      <c r="AA20" s="46"/>
      <c r="AB20" s="49"/>
      <c r="AC20" s="46"/>
      <c r="AD20" s="47"/>
      <c r="AE20" s="46"/>
      <c r="AF20" s="47"/>
      <c r="AG20" s="46"/>
      <c r="AH20" s="47"/>
      <c r="AI20" s="46"/>
      <c r="AJ20" s="49"/>
      <c r="AK20" s="46"/>
      <c r="AL20" s="49"/>
      <c r="AM20" s="46"/>
      <c r="AN20" s="47"/>
      <c r="AO20" s="46"/>
      <c r="AP20" s="49"/>
      <c r="AQ20" s="46"/>
      <c r="AR20" s="47"/>
      <c r="AS20" s="46"/>
      <c r="AT20" s="27"/>
      <c r="AU20" s="24"/>
      <c r="AV20" s="49"/>
      <c r="AW20" s="46"/>
      <c r="AX20" s="47"/>
      <c r="AY20" s="46"/>
      <c r="AZ20" s="49"/>
      <c r="BA20" s="46"/>
      <c r="BB20" s="47"/>
      <c r="BC20" s="46"/>
      <c r="BD20" s="47"/>
      <c r="BE20" s="47"/>
      <c r="BF20" s="47"/>
      <c r="BG20" s="46"/>
      <c r="BH20" s="47"/>
      <c r="BI20" s="46"/>
      <c r="BJ20" s="47"/>
      <c r="BK20" s="46"/>
      <c r="BL20" s="49"/>
      <c r="BM20" s="46"/>
      <c r="BN20" s="49"/>
      <c r="BO20" s="46"/>
      <c r="BP20" s="49"/>
      <c r="BQ20" s="49"/>
      <c r="BR20" s="49"/>
      <c r="BS20" s="46"/>
      <c r="BT20" s="49"/>
      <c r="BU20" s="46"/>
      <c r="BV20" s="47"/>
      <c r="BW20" s="46"/>
      <c r="BX20" s="47"/>
      <c r="BY20" s="46"/>
      <c r="BZ20" s="49"/>
      <c r="CA20" s="46"/>
      <c r="CB20" s="49"/>
      <c r="CC20" s="46"/>
      <c r="CD20" s="47"/>
      <c r="CE20" s="46"/>
      <c r="CF20" s="47"/>
      <c r="CG20" s="46"/>
      <c r="CH20" s="49"/>
      <c r="CI20" s="46"/>
      <c r="CJ20" s="49"/>
      <c r="CK20" s="46"/>
      <c r="CL20" s="49"/>
      <c r="CM20" s="46"/>
      <c r="CN20" s="47"/>
      <c r="CO20" s="46"/>
      <c r="CP20" s="49"/>
      <c r="CQ20" s="46"/>
      <c r="CR20" s="49"/>
      <c r="CS20" s="46"/>
      <c r="CT20" s="49"/>
      <c r="CU20" s="46"/>
      <c r="CV20" s="49"/>
      <c r="CW20" s="50"/>
      <c r="CX20" s="53"/>
      <c r="CY20" s="50"/>
      <c r="CZ20" s="53"/>
      <c r="DA20" s="50"/>
      <c r="DB20" s="52"/>
      <c r="DC20" s="50"/>
      <c r="DD20" s="52"/>
      <c r="DE20" s="50"/>
      <c r="DF20" s="53"/>
      <c r="DG20" s="50"/>
      <c r="DH20" s="52"/>
      <c r="DI20" s="50"/>
      <c r="DJ20" s="52"/>
      <c r="DK20" s="50"/>
      <c r="DL20" s="52"/>
      <c r="DM20" s="50"/>
      <c r="DN20" s="52"/>
      <c r="DO20" s="50"/>
      <c r="DP20" s="53"/>
      <c r="DQ20" s="50"/>
      <c r="DR20" s="52"/>
      <c r="DS20" s="50"/>
      <c r="DT20" s="52"/>
      <c r="DU20" s="50"/>
      <c r="DV20" s="52"/>
      <c r="DW20" s="50"/>
      <c r="DX20" s="52"/>
      <c r="DY20" s="50"/>
      <c r="DZ20" s="52"/>
      <c r="EA20" s="50"/>
      <c r="EB20" s="52"/>
      <c r="EC20" s="50"/>
      <c r="ED20" s="53"/>
      <c r="EE20" s="50"/>
      <c r="EF20" s="53"/>
      <c r="EG20" s="50"/>
      <c r="EH20" s="52"/>
      <c r="EI20" s="50"/>
      <c r="EJ20" s="52"/>
      <c r="EK20" s="50"/>
      <c r="EL20" s="52"/>
      <c r="EM20" s="50"/>
      <c r="EN20" s="52"/>
      <c r="EO20" s="50"/>
      <c r="EP20" s="52"/>
      <c r="EQ20" s="50"/>
    </row>
    <row r="21" ht="17" customHeight="1">
      <c r="A21" s="26"/>
      <c r="B21" t="s" s="12">
        <v>116</v>
      </c>
      <c r="C21" t="s" s="12">
        <v>117</v>
      </c>
      <c r="D21" s="44">
        <f>SUM(SUM(I21,DS21,DU21,DW21,DY21,EG21,U21,O21,K21,M21,Q21,G21,EM21,EO21,EQ21,CC21,EI21,EK21,CE21,EA21,EC21,EE21,CG21,BQ21,AA21,AC21,DG21,AE21,DO21,DQ21),SUM(DM21,DI21,DK21,CY21,DA21,DC21,DE21,CU21,CW21,CO21,CQ21,CS21,AG21,CI21,CK21,CM21,AI21,AK21,W21,Y21,AM21,AO21,BO21,BS21,BU21,BW21,BY21,CA21,BC21,BG21),BI21,BK21,BM21,AQ21,BA21,AW21,AS21,AU21,AY21,S21)/70</f>
      </c>
      <c r="E21" s="55"/>
      <c r="F21" s="27"/>
      <c r="G21" s="27"/>
      <c r="H21" s="27"/>
      <c r="I21" s="46"/>
      <c r="J21" s="27"/>
      <c r="K21" s="27"/>
      <c r="L21" s="27"/>
      <c r="M21" s="46"/>
      <c r="N21" s="51"/>
      <c r="O21" s="46"/>
      <c r="P21" s="47"/>
      <c r="Q21" s="47"/>
      <c r="R21" s="24"/>
      <c r="S21" s="46"/>
      <c r="T21" s="48"/>
      <c r="U21" s="50"/>
      <c r="V21" s="49"/>
      <c r="W21" s="49"/>
      <c r="X21" s="49"/>
      <c r="Y21" s="49"/>
      <c r="Z21" s="49"/>
      <c r="AA21" s="46"/>
      <c r="AB21" s="49"/>
      <c r="AC21" s="46"/>
      <c r="AD21" s="47"/>
      <c r="AE21" s="46"/>
      <c r="AF21" s="47"/>
      <c r="AG21" s="46"/>
      <c r="AH21" s="47"/>
      <c r="AI21" s="46"/>
      <c r="AJ21" s="49"/>
      <c r="AK21" s="46"/>
      <c r="AL21" s="49"/>
      <c r="AM21" s="46"/>
      <c r="AN21" s="47"/>
      <c r="AO21" s="46"/>
      <c r="AP21" s="49"/>
      <c r="AQ21" s="46"/>
      <c r="AR21" s="47"/>
      <c r="AS21" s="46"/>
      <c r="AT21" s="27"/>
      <c r="AU21" s="24"/>
      <c r="AV21" s="49"/>
      <c r="AW21" s="46"/>
      <c r="AX21" s="47"/>
      <c r="AY21" s="46"/>
      <c r="AZ21" s="49"/>
      <c r="BA21" s="46"/>
      <c r="BB21" s="47"/>
      <c r="BC21" s="46"/>
      <c r="BD21" s="47"/>
      <c r="BE21" s="47"/>
      <c r="BF21" s="47"/>
      <c r="BG21" s="46"/>
      <c r="BH21" s="47"/>
      <c r="BI21" s="46"/>
      <c r="BJ21" s="47"/>
      <c r="BK21" s="46"/>
      <c r="BL21" s="49"/>
      <c r="BM21" s="46"/>
      <c r="BN21" s="49"/>
      <c r="BO21" s="46"/>
      <c r="BP21" s="49"/>
      <c r="BQ21" s="49"/>
      <c r="BR21" s="49"/>
      <c r="BS21" s="46"/>
      <c r="BT21" s="49"/>
      <c r="BU21" s="46"/>
      <c r="BV21" s="47"/>
      <c r="BW21" s="46"/>
      <c r="BX21" s="47"/>
      <c r="BY21" s="46"/>
      <c r="BZ21" s="49"/>
      <c r="CA21" s="46"/>
      <c r="CB21" s="49"/>
      <c r="CC21" s="46"/>
      <c r="CD21" s="47"/>
      <c r="CE21" s="46"/>
      <c r="CF21" s="47"/>
      <c r="CG21" s="46"/>
      <c r="CH21" s="49"/>
      <c r="CI21" s="46"/>
      <c r="CJ21" s="49"/>
      <c r="CK21" s="46"/>
      <c r="CL21" s="49"/>
      <c r="CM21" s="46"/>
      <c r="CN21" s="47"/>
      <c r="CO21" s="46"/>
      <c r="CP21" s="49"/>
      <c r="CQ21" s="46"/>
      <c r="CR21" s="49"/>
      <c r="CS21" s="46"/>
      <c r="CT21" s="49"/>
      <c r="CU21" s="46"/>
      <c r="CV21" s="49"/>
      <c r="CW21" s="50"/>
      <c r="CX21" s="53"/>
      <c r="CY21" s="50"/>
      <c r="CZ21" s="53"/>
      <c r="DA21" s="50"/>
      <c r="DB21" s="52"/>
      <c r="DC21" s="50"/>
      <c r="DD21" s="52"/>
      <c r="DE21" s="50"/>
      <c r="DF21" s="53"/>
      <c r="DG21" s="50"/>
      <c r="DH21" s="52"/>
      <c r="DI21" s="50"/>
      <c r="DJ21" s="52"/>
      <c r="DK21" s="50"/>
      <c r="DL21" s="52"/>
      <c r="DM21" s="50"/>
      <c r="DN21" s="52"/>
      <c r="DO21" s="50"/>
      <c r="DP21" s="53"/>
      <c r="DQ21" s="50"/>
      <c r="DR21" s="52"/>
      <c r="DS21" s="50"/>
      <c r="DT21" s="52"/>
      <c r="DU21" s="50"/>
      <c r="DV21" s="52"/>
      <c r="DW21" s="50"/>
      <c r="DX21" s="52"/>
      <c r="DY21" s="50"/>
      <c r="DZ21" s="52"/>
      <c r="EA21" s="50"/>
      <c r="EB21" s="52"/>
      <c r="EC21" s="50"/>
      <c r="ED21" s="52"/>
      <c r="EE21" s="50"/>
      <c r="EF21" s="52"/>
      <c r="EG21" s="50"/>
      <c r="EH21" s="52"/>
      <c r="EI21" s="50"/>
      <c r="EJ21" s="52"/>
      <c r="EK21" s="50"/>
      <c r="EL21" s="52"/>
      <c r="EM21" s="50"/>
      <c r="EN21" s="52"/>
      <c r="EO21" s="50"/>
      <c r="EP21" s="52"/>
      <c r="EQ21" s="50"/>
    </row>
    <row r="22" ht="15" customHeight="1">
      <c r="A22" s="26"/>
      <c r="B22" t="s" s="12">
        <v>118</v>
      </c>
      <c r="C22" t="s" s="12">
        <v>119</v>
      </c>
      <c r="D22" s="44">
        <f>SUM(SUM(I22,DS22,DU22,DW22,DY22,EG22,U22,O22,K22,M22,Q22,G22,EM22,EO22,EQ22,CC22,EI22,EK22,CE22,EA22,EC22,EE22,CG22,BQ22,AA22,AC22,DG22,AE22,DO22,DQ22),SUM(DM22,DI22,DK22,CY22,DA22,DC22,DE22,CU22,CW22,CO22,CQ22,CS22,AG22,CI22,CK22,CM22,AI22,AK22,W22,Y22,AM22,AO22,BO22,BS22,BU22,BW22,BY22,CA22,BC22,BG22),BI22,BK22,BM22,AQ22,BA22,AW22,AS22,AU22,AY22,S22)/70</f>
        <v>0.4654291593180481</v>
      </c>
      <c r="E22" s="43"/>
      <c r="F22" s="27"/>
      <c r="G22" s="27"/>
      <c r="H22" s="27"/>
      <c r="I22" s="56"/>
      <c r="J22" s="27"/>
      <c r="K22" s="27"/>
      <c r="L22" s="27"/>
      <c r="M22" s="46"/>
      <c r="N22" s="51">
        <v>537</v>
      </c>
      <c r="O22" s="50">
        <f>SUM(N22/N$2)</f>
        <v>0.5524691358024691</v>
      </c>
      <c r="P22" s="47"/>
      <c r="Q22" s="47"/>
      <c r="R22" s="24"/>
      <c r="S22" s="24"/>
      <c r="T22" s="48"/>
      <c r="U22" s="50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9">
        <v>452</v>
      </c>
      <c r="AM22" s="50">
        <f>SUM(AL22/AL$2)</f>
        <v>0.5231481481481481</v>
      </c>
      <c r="AN22" s="49">
        <v>281</v>
      </c>
      <c r="AO22" s="50">
        <f>SUM(AN22/AN$2)</f>
        <v>0.433641975308642</v>
      </c>
      <c r="AP22" s="47"/>
      <c r="AQ22" s="47"/>
      <c r="AR22" s="49">
        <v>240</v>
      </c>
      <c r="AS22" s="50">
        <f>SUM(AR22/AR$2)</f>
        <v>0.3703703703703703</v>
      </c>
      <c r="AT22" s="27"/>
      <c r="AU22" s="24"/>
      <c r="AV22" s="47"/>
      <c r="AW22" s="47"/>
      <c r="AX22" s="47"/>
      <c r="AY22" s="47"/>
      <c r="AZ22" s="49">
        <v>535</v>
      </c>
      <c r="BA22" s="50">
        <f>SUM(AZ22/AZ$2)</f>
        <v>0.5504115226337448</v>
      </c>
      <c r="BB22" s="49">
        <v>165</v>
      </c>
      <c r="BC22" s="50">
        <f>SUM(BB22/BB$2)</f>
        <v>0.2546296296296297</v>
      </c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9"/>
      <c r="CC22" s="46"/>
      <c r="CD22" s="47"/>
      <c r="CE22" s="47"/>
      <c r="CF22" s="47"/>
      <c r="CG22" s="47"/>
      <c r="CH22" s="49"/>
      <c r="CI22" s="46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9"/>
      <c r="CW22" s="50"/>
      <c r="CX22" s="52"/>
      <c r="CY22" s="50"/>
      <c r="CZ22" s="53"/>
      <c r="DA22" s="50"/>
      <c r="DB22" s="52"/>
      <c r="DC22" s="50"/>
      <c r="DD22" s="52"/>
      <c r="DE22" s="50"/>
      <c r="DF22" s="52"/>
      <c r="DG22" s="50"/>
      <c r="DH22" s="52"/>
      <c r="DI22" s="50"/>
      <c r="DJ22" s="53"/>
      <c r="DK22" s="50"/>
      <c r="DL22" s="52"/>
      <c r="DM22" s="50"/>
      <c r="DN22" s="52"/>
      <c r="DO22" s="50"/>
      <c r="DP22" s="53">
        <v>172</v>
      </c>
      <c r="DQ22" s="50">
        <f>SUM(DP22/DP$2)</f>
        <v>0.5733333333333334</v>
      </c>
      <c r="DR22" s="52"/>
      <c r="DS22" s="50"/>
      <c r="DT22" s="52"/>
      <c r="DU22" s="50"/>
      <c r="DV22" s="52"/>
      <c r="DW22" s="50"/>
      <c r="DX22" s="53"/>
      <c r="DY22" s="50"/>
      <c r="DZ22" s="52"/>
      <c r="EA22" s="50"/>
      <c r="EB22" s="52"/>
      <c r="EC22" s="50"/>
      <c r="ED22" s="52"/>
      <c r="EE22" s="50"/>
      <c r="EF22" s="52"/>
      <c r="EG22" s="50"/>
      <c r="EH22" s="52"/>
      <c r="EI22" s="50"/>
      <c r="EJ22" s="52"/>
      <c r="EK22" s="50"/>
      <c r="EL22" s="52"/>
      <c r="EM22" s="50"/>
      <c r="EN22" s="52"/>
      <c r="EO22" s="50"/>
      <c r="EP22" s="52"/>
      <c r="EQ22" s="50"/>
    </row>
    <row r="23" ht="15" customHeight="1">
      <c r="A23" s="26"/>
      <c r="B23" t="s" s="12">
        <v>120</v>
      </c>
      <c r="C23" t="s" s="12">
        <v>107</v>
      </c>
      <c r="D23" s="44">
        <f>SUM(SUM(I23,DS23,DU23,DW23,DY23,EG23,U23,O23,K23,M23,Q23,G23,EM23,EO23,EQ23,CC23,EI23,EK23,CE23,EA23,EC23,EE23,CG23,BQ23,AA23,AC23,DG23,AE23,DO23,DQ23),SUM(DM23,DI23,DK23,CY23,DA23,DC23,DE23,CU23,CW23,CO23,CQ23,CS23,AG23,CI23,CK23,CM23,AI23,AK23,W23,Y23,AM23,AO23,BO23,BS23,BU23,BW23,BY23,CA23,BC23,BG23),BI23,BK23,BM23,AQ23,BA23,AW23,AS23,AU23,AY23,S23)/70</f>
        <v>0.7892703001104086</v>
      </c>
      <c r="E23" s="55"/>
      <c r="F23" s="27">
        <v>739</v>
      </c>
      <c r="G23" s="50">
        <f>SUM(F23/F$2)</f>
        <v>0.7602880658436214</v>
      </c>
      <c r="H23" s="27">
        <v>771</v>
      </c>
      <c r="I23" s="50">
        <f>SUM(H23/H$2)</f>
        <v>0.7932098765432098</v>
      </c>
      <c r="J23" s="27">
        <v>563</v>
      </c>
      <c r="K23" s="50">
        <f>SUM(J23/J$2)</f>
        <v>0.5792181069958847</v>
      </c>
      <c r="L23" s="27"/>
      <c r="M23" s="46"/>
      <c r="N23" s="51">
        <v>814</v>
      </c>
      <c r="O23" s="50">
        <f>SUM(N23/N$2)</f>
        <v>0.8374485596707819</v>
      </c>
      <c r="P23" s="49">
        <v>621</v>
      </c>
      <c r="Q23" s="50">
        <f>SUM(P23/P$2)</f>
        <v>0.6388888888888888</v>
      </c>
      <c r="R23" s="24"/>
      <c r="S23" s="46"/>
      <c r="T23" s="48">
        <v>836</v>
      </c>
      <c r="U23" s="50">
        <f>SUM(T23/T$2)</f>
        <v>0.8600823045267489</v>
      </c>
      <c r="V23" s="47"/>
      <c r="W23" s="47"/>
      <c r="X23" s="49">
        <v>374</v>
      </c>
      <c r="Y23" s="50">
        <f>SUM(X23/X$2)</f>
        <v>0.5194444444444445</v>
      </c>
      <c r="Z23" s="49">
        <v>788</v>
      </c>
      <c r="AA23" s="50">
        <f>SUM(Z23/Z$2)</f>
        <v>0.6080246913580247</v>
      </c>
      <c r="AB23" s="49">
        <v>866</v>
      </c>
      <c r="AC23" s="50">
        <f>SUM(AB23/AB$2)</f>
        <v>0.6013888888888889</v>
      </c>
      <c r="AD23" s="47"/>
      <c r="AE23" s="46"/>
      <c r="AF23" s="49">
        <v>842</v>
      </c>
      <c r="AG23" s="50">
        <f>SUM(AF23/AF$2)</f>
        <v>0.8662551440329218</v>
      </c>
      <c r="AH23" s="47"/>
      <c r="AI23" s="46"/>
      <c r="AJ23" s="49"/>
      <c r="AK23" s="46"/>
      <c r="AL23" s="49">
        <v>446</v>
      </c>
      <c r="AM23" s="50">
        <f>SUM(AL23/AL$2)</f>
        <v>0.5162037037037037</v>
      </c>
      <c r="AN23" s="49">
        <v>306</v>
      </c>
      <c r="AO23" s="50">
        <f>SUM(AN23/AN$2)</f>
        <v>0.4722222222222222</v>
      </c>
      <c r="AP23" s="49"/>
      <c r="AQ23" s="46"/>
      <c r="AR23" s="49">
        <v>338</v>
      </c>
      <c r="AS23" s="50">
        <f>SUM(AR23/AR$2)</f>
        <v>0.5216049382716049</v>
      </c>
      <c r="AT23" s="27"/>
      <c r="AU23" s="24"/>
      <c r="AV23" s="49"/>
      <c r="AW23" s="46"/>
      <c r="AX23" s="49">
        <v>498</v>
      </c>
      <c r="AY23" s="50">
        <f>SUM(AX23/AX$2)</f>
        <v>0.7685185185185185</v>
      </c>
      <c r="AZ23" s="49">
        <v>696</v>
      </c>
      <c r="BA23" s="50">
        <f>SUM(AZ23/AZ$2)</f>
        <v>0.7160493827160493</v>
      </c>
      <c r="BB23" s="49">
        <v>396</v>
      </c>
      <c r="BC23" s="50">
        <f>SUM(BB23/BB$2)</f>
        <v>0.6111111111111112</v>
      </c>
      <c r="BD23" s="47"/>
      <c r="BE23" s="49"/>
      <c r="BF23" s="49">
        <v>294</v>
      </c>
      <c r="BG23" s="50">
        <f>SUM(BF23/BF$2)</f>
        <v>0.4537037037037037</v>
      </c>
      <c r="BH23" s="47"/>
      <c r="BI23" s="46"/>
      <c r="BJ23" s="47"/>
      <c r="BK23" s="46"/>
      <c r="BL23" s="49">
        <v>326</v>
      </c>
      <c r="BM23" s="50">
        <f>SUM(BL23/BL$2)</f>
        <v>0.5030864197530864</v>
      </c>
      <c r="BN23" s="49"/>
      <c r="BO23" s="46"/>
      <c r="BP23" s="49">
        <v>555</v>
      </c>
      <c r="BQ23" s="50">
        <f>SUM(BP23/BP$2)</f>
        <v>0.925</v>
      </c>
      <c r="BR23" s="49">
        <v>534</v>
      </c>
      <c r="BS23" s="50">
        <f>SUM(BR23/BR$2)</f>
        <v>0.89</v>
      </c>
      <c r="BT23" s="49"/>
      <c r="BU23" s="46"/>
      <c r="BV23" s="49"/>
      <c r="BW23" s="46"/>
      <c r="BX23" s="47"/>
      <c r="BY23" s="46"/>
      <c r="BZ23" s="49">
        <v>527</v>
      </c>
      <c r="CA23" s="50">
        <f>SUM(BZ23/BZ$2)</f>
        <v>0.8783333333333333</v>
      </c>
      <c r="CB23" s="47"/>
      <c r="CC23" s="46"/>
      <c r="CD23" s="47"/>
      <c r="CE23" s="46"/>
      <c r="CF23" s="49">
        <v>211</v>
      </c>
      <c r="CG23" s="50">
        <f>SUM(CF23/CF$2)</f>
        <v>0.7033333333333334</v>
      </c>
      <c r="CH23" s="49">
        <v>474</v>
      </c>
      <c r="CI23" s="50">
        <f>SUM(CH23/CH$2)</f>
        <v>0.79</v>
      </c>
      <c r="CJ23" s="49">
        <v>529</v>
      </c>
      <c r="CK23" s="50">
        <f>SUM(CJ23/CJ$2)</f>
        <v>0.8816666666666667</v>
      </c>
      <c r="CL23" s="49">
        <v>540</v>
      </c>
      <c r="CM23" s="50">
        <f>SUM(CL23/CL$2)</f>
        <v>0.9</v>
      </c>
      <c r="CN23" s="49">
        <v>1070</v>
      </c>
      <c r="CO23" s="50">
        <f>SUM(CN23/CN$2)</f>
        <v>0.8916666666666667</v>
      </c>
      <c r="CP23" s="47"/>
      <c r="CQ23" s="46"/>
      <c r="CR23" s="49">
        <v>274</v>
      </c>
      <c r="CS23" s="50">
        <f>SUM(CR23/CR$2)</f>
        <v>0.9133333333333333</v>
      </c>
      <c r="CT23" s="49">
        <v>277</v>
      </c>
      <c r="CU23" s="50">
        <f>SUM(CT23/CT$2)</f>
        <v>0.9233333333333333</v>
      </c>
      <c r="CV23" s="49">
        <v>564</v>
      </c>
      <c r="CW23" s="50">
        <f>SUM(CV23/CV$2)</f>
        <v>0.9399999999999999</v>
      </c>
      <c r="CX23" s="53">
        <v>287</v>
      </c>
      <c r="CY23" s="50">
        <f>SUM(CX23/CX$2)</f>
        <v>0.9566666666666667</v>
      </c>
      <c r="CZ23" s="53"/>
      <c r="DA23" s="50"/>
      <c r="DB23" s="53">
        <v>267</v>
      </c>
      <c r="DC23" s="50">
        <f>SUM(DB23/DB$2)</f>
        <v>0.89</v>
      </c>
      <c r="DD23" s="53">
        <v>545</v>
      </c>
      <c r="DE23" s="50">
        <f>SUM(DD23/DD$2)</f>
        <v>0.9083333333333333</v>
      </c>
      <c r="DF23" s="53">
        <v>556</v>
      </c>
      <c r="DG23" s="50">
        <f>SUM(DF23/DF$2)</f>
        <v>0.9266666666666666</v>
      </c>
      <c r="DH23" s="53">
        <v>572</v>
      </c>
      <c r="DI23" s="50">
        <f>SUM(DH23/DH$2)</f>
        <v>0.9533333333333334</v>
      </c>
      <c r="DJ23" s="53">
        <v>561</v>
      </c>
      <c r="DK23" s="50">
        <f>SUM(DJ23/DJ$2)</f>
        <v>0.9350000000000001</v>
      </c>
      <c r="DL23" s="53">
        <v>553</v>
      </c>
      <c r="DM23" s="50">
        <f>SUM(DL23/DL$2)</f>
        <v>0.9216666666666666</v>
      </c>
      <c r="DN23" s="52"/>
      <c r="DO23" s="50"/>
      <c r="DP23" s="53">
        <v>281</v>
      </c>
      <c r="DQ23" s="50">
        <f>SUM(DP23/DP$2)</f>
        <v>0.9366666666666666</v>
      </c>
      <c r="DR23" s="53">
        <v>557</v>
      </c>
      <c r="DS23" s="50">
        <f>SUM(DR23/DR$2)</f>
        <v>0.9283333333333333</v>
      </c>
      <c r="DT23" s="52"/>
      <c r="DU23" s="50"/>
      <c r="DV23" s="53"/>
      <c r="DW23" s="50"/>
      <c r="DX23" s="53">
        <v>530</v>
      </c>
      <c r="DY23" s="50">
        <f>SUM(DX23/DX$2)</f>
        <v>0.8833333333333333</v>
      </c>
      <c r="DZ23" s="53"/>
      <c r="EA23" s="50"/>
      <c r="EB23" s="53"/>
      <c r="EC23" s="50"/>
      <c r="ED23" s="53">
        <v>281</v>
      </c>
      <c r="EE23" s="50">
        <f>SUM(ED23/ED$2)</f>
        <v>0.9366666666666666</v>
      </c>
      <c r="EF23" s="53">
        <v>552</v>
      </c>
      <c r="EG23" s="50">
        <f>SUM(EF23/EF$2)</f>
        <v>0.92</v>
      </c>
      <c r="EH23" s="53"/>
      <c r="EI23" s="50"/>
      <c r="EJ23" s="53"/>
      <c r="EK23" s="50"/>
      <c r="EL23" s="53"/>
      <c r="EM23" s="50"/>
      <c r="EN23" s="53"/>
      <c r="EO23" s="50"/>
      <c r="EP23" s="52"/>
      <c r="EQ23" s="50"/>
    </row>
    <row r="24" ht="15" customHeight="1">
      <c r="A24" s="26"/>
      <c r="B24" t="s" s="12">
        <v>121</v>
      </c>
      <c r="C24" t="s" s="12">
        <v>122</v>
      </c>
      <c r="D24" s="44">
        <f>SUM(SUM(I24,DS24,DU24,DW24,DY24,EG24,U24,O24,K24,M24,Q24,G24,EM24,EO24,EQ24,CC24,EI24,EK24,CE24,EA24,EC24,EE24,CG24,BQ24,AA24,AC24,DG24,AE24,DO24,DQ24),SUM(DM24,DI24,DK24,CY24,DA24,DC24,DE24,CU24,CW24,CO24,CQ24,CS24,AG24,CI24,CK24,CM24,AI24,AK24,W24,Y24,AM24,AO24,BO24,BS24,BU24,BW24,BY24,CA24,BC24,BG24),BI24,BK24,BM24,AQ24,BA24,AW24,AS24,AU24,AY24,S24)/70</f>
        <v>0.225</v>
      </c>
      <c r="E24" s="43"/>
      <c r="F24" s="27"/>
      <c r="G24" s="27"/>
      <c r="H24" s="27"/>
      <c r="I24" s="46"/>
      <c r="J24" s="27"/>
      <c r="K24" s="27"/>
      <c r="L24" s="27"/>
      <c r="M24" s="46"/>
      <c r="N24" s="51"/>
      <c r="O24" s="46"/>
      <c r="P24" s="49"/>
      <c r="Q24" s="46"/>
      <c r="R24" s="24"/>
      <c r="S24" s="24"/>
      <c r="T24" s="48"/>
      <c r="U24" s="46"/>
      <c r="V24" s="47"/>
      <c r="W24" s="47"/>
      <c r="X24" s="49">
        <v>162</v>
      </c>
      <c r="Y24" s="50">
        <f>SUM(X24/X$2)</f>
        <v>0.225</v>
      </c>
      <c r="Z24" s="47"/>
      <c r="AA24" s="46"/>
      <c r="AB24" s="47"/>
      <c r="AC24" s="46"/>
      <c r="AD24" s="47"/>
      <c r="AE24" s="46"/>
      <c r="AF24" s="47"/>
      <c r="AG24" s="46"/>
      <c r="AH24" s="47"/>
      <c r="AI24" s="46"/>
      <c r="AJ24" s="47"/>
      <c r="AK24" s="46"/>
      <c r="AL24" s="47"/>
      <c r="AM24" s="46"/>
      <c r="AN24" s="47"/>
      <c r="AO24" s="46"/>
      <c r="AP24" s="47"/>
      <c r="AQ24" s="46"/>
      <c r="AR24" s="47"/>
      <c r="AS24" s="50"/>
      <c r="AT24" s="27"/>
      <c r="AU24" s="24"/>
      <c r="AV24" s="49"/>
      <c r="AW24" s="46"/>
      <c r="AX24" s="47"/>
      <c r="AY24" s="46"/>
      <c r="AZ24" s="47"/>
      <c r="BA24" s="46"/>
      <c r="BB24" s="47"/>
      <c r="BC24" s="46"/>
      <c r="BD24" s="47"/>
      <c r="BE24" s="47"/>
      <c r="BF24" s="47"/>
      <c r="BG24" s="46"/>
      <c r="BH24" s="47"/>
      <c r="BI24" s="46"/>
      <c r="BJ24" s="47"/>
      <c r="BK24" s="46"/>
      <c r="BL24" s="47"/>
      <c r="BM24" s="46"/>
      <c r="BN24" s="47"/>
      <c r="BO24" s="46"/>
      <c r="BP24" s="47"/>
      <c r="BQ24" s="47"/>
      <c r="BR24" s="47"/>
      <c r="BS24" s="46"/>
      <c r="BT24" s="47"/>
      <c r="BU24" s="46"/>
      <c r="BV24" s="47"/>
      <c r="BW24" s="46"/>
      <c r="BX24" s="47"/>
      <c r="BY24" s="46"/>
      <c r="BZ24" s="47"/>
      <c r="CA24" s="46"/>
      <c r="CB24" s="47"/>
      <c r="CC24" s="46"/>
      <c r="CD24" s="47"/>
      <c r="CE24" s="46"/>
      <c r="CF24" s="47"/>
      <c r="CG24" s="46"/>
      <c r="CH24" s="47"/>
      <c r="CI24" s="46"/>
      <c r="CJ24" s="47"/>
      <c r="CK24" s="46"/>
      <c r="CL24" s="47"/>
      <c r="CM24" s="46"/>
      <c r="CN24" s="47"/>
      <c r="CO24" s="46"/>
      <c r="CP24" s="47"/>
      <c r="CQ24" s="46"/>
      <c r="CR24" s="47"/>
      <c r="CS24" s="46"/>
      <c r="CT24" s="47"/>
      <c r="CU24" s="46"/>
      <c r="CV24" s="47"/>
      <c r="CW24" s="50"/>
      <c r="CX24" s="52"/>
      <c r="CY24" s="50"/>
      <c r="CZ24" s="52"/>
      <c r="DA24" s="50"/>
      <c r="DB24" s="52"/>
      <c r="DC24" s="50"/>
      <c r="DD24" s="52"/>
      <c r="DE24" s="50"/>
      <c r="DF24" s="52"/>
      <c r="DG24" s="50"/>
      <c r="DH24" s="52"/>
      <c r="DI24" s="50"/>
      <c r="DJ24" s="52"/>
      <c r="DK24" s="50"/>
      <c r="DL24" s="52"/>
      <c r="DM24" s="50"/>
      <c r="DN24" s="52"/>
      <c r="DO24" s="50"/>
      <c r="DP24" s="52"/>
      <c r="DQ24" s="50"/>
      <c r="DR24" s="52"/>
      <c r="DS24" s="50"/>
      <c r="DT24" s="52"/>
      <c r="DU24" s="50"/>
      <c r="DV24" s="52"/>
      <c r="DW24" s="50"/>
      <c r="DX24" s="52"/>
      <c r="DY24" s="50"/>
      <c r="DZ24" s="52"/>
      <c r="EA24" s="50"/>
      <c r="EB24" s="52"/>
      <c r="EC24" s="50"/>
      <c r="ED24" s="52"/>
      <c r="EE24" s="50"/>
      <c r="EF24" s="52"/>
      <c r="EG24" s="50"/>
      <c r="EH24" s="52"/>
      <c r="EI24" s="50"/>
      <c r="EJ24" s="52"/>
      <c r="EK24" s="50"/>
      <c r="EL24" s="52"/>
      <c r="EM24" s="50"/>
      <c r="EN24" s="52"/>
      <c r="EO24" s="50"/>
      <c r="EP24" s="52"/>
      <c r="EQ24" s="50"/>
    </row>
    <row r="25" ht="17" customHeight="1">
      <c r="A25" s="26"/>
      <c r="B25" t="s" s="12">
        <v>123</v>
      </c>
      <c r="C25" t="s" s="12">
        <v>124</v>
      </c>
      <c r="D25" s="44">
        <f>SUM(SUM(I25,DS25,DU25,DW25,DY25,EG25,U25,O25,K25,M25,Q25,G25,EM25,EO25,EQ25,CC25,EI25,EK25,CE25,EA25,EC25,EE25,CG25,BQ25,AA25,AC25,DG25,AE25,DO25,DQ25),SUM(DM25,DI25,DK25,CY25,DA25,DC25,DE25,CU25,CW25,CO25,CQ25,CS25,AG25,CI25,CK25,CM25,AI25,AK25,W25,Y25,AM25,AO25,BO25,BS25,BU25,BW25,BY25,CA25,BC25,BG25),BI25,BK25,BM25,AQ25,BA25,AW25,AS25,AU25,AY25,S25)/70</f>
      </c>
      <c r="E25" s="43"/>
      <c r="F25" s="27"/>
      <c r="G25" s="46"/>
      <c r="H25" s="27"/>
      <c r="I25" s="46"/>
      <c r="J25" s="27"/>
      <c r="K25" s="27"/>
      <c r="L25" s="27"/>
      <c r="M25" s="46"/>
      <c r="N25" s="51"/>
      <c r="O25" s="46"/>
      <c r="P25" s="47"/>
      <c r="Q25" s="47"/>
      <c r="R25" s="24"/>
      <c r="S25" s="24"/>
      <c r="T25" s="48"/>
      <c r="U25" s="47"/>
      <c r="V25" s="47"/>
      <c r="W25" s="47"/>
      <c r="X25" s="47"/>
      <c r="Y25" s="50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50"/>
      <c r="AT25" s="27"/>
      <c r="AU25" s="24"/>
      <c r="AV25" s="47"/>
      <c r="AW25" s="47"/>
      <c r="AX25" s="47"/>
      <c r="AY25" s="47"/>
      <c r="AZ25" s="47"/>
      <c r="BA25" s="47"/>
      <c r="BB25" s="47"/>
      <c r="BC25" s="46"/>
      <c r="BD25" s="47"/>
      <c r="BE25" s="47"/>
      <c r="BF25" s="47"/>
      <c r="BG25" s="46"/>
      <c r="BH25" s="47"/>
      <c r="BI25" s="46"/>
      <c r="BJ25" s="47"/>
      <c r="BK25" s="46"/>
      <c r="BL25" s="47"/>
      <c r="BM25" s="46"/>
      <c r="BN25" s="47"/>
      <c r="BO25" s="46"/>
      <c r="BP25" s="47"/>
      <c r="BQ25" s="47"/>
      <c r="BR25" s="47"/>
      <c r="BS25" s="46"/>
      <c r="BT25" s="47"/>
      <c r="BU25" s="46"/>
      <c r="BV25" s="47"/>
      <c r="BW25" s="46"/>
      <c r="BX25" s="47"/>
      <c r="BY25" s="46"/>
      <c r="BZ25" s="47"/>
      <c r="CA25" s="46"/>
      <c r="CB25" s="47"/>
      <c r="CC25" s="46"/>
      <c r="CD25" s="47"/>
      <c r="CE25" s="46"/>
      <c r="CF25" s="47"/>
      <c r="CG25" s="46"/>
      <c r="CH25" s="47"/>
      <c r="CI25" s="46"/>
      <c r="CJ25" s="47"/>
      <c r="CK25" s="46"/>
      <c r="CL25" s="47"/>
      <c r="CM25" s="46"/>
      <c r="CN25" s="47"/>
      <c r="CO25" s="46"/>
      <c r="CP25" s="47"/>
      <c r="CQ25" s="46"/>
      <c r="CR25" s="47"/>
      <c r="CS25" s="46"/>
      <c r="CT25" s="47"/>
      <c r="CU25" s="46"/>
      <c r="CV25" s="47"/>
      <c r="CW25" s="50"/>
      <c r="CX25" s="52"/>
      <c r="CY25" s="50"/>
      <c r="CZ25" s="52"/>
      <c r="DA25" s="50"/>
      <c r="DB25" s="52"/>
      <c r="DC25" s="50"/>
      <c r="DD25" s="52"/>
      <c r="DE25" s="50"/>
      <c r="DF25" s="52"/>
      <c r="DG25" s="50"/>
      <c r="DH25" s="52"/>
      <c r="DI25" s="50"/>
      <c r="DJ25" s="52"/>
      <c r="DK25" s="50"/>
      <c r="DL25" s="52"/>
      <c r="DM25" s="50"/>
      <c r="DN25" s="52"/>
      <c r="DO25" s="50"/>
      <c r="DP25" s="52"/>
      <c r="DQ25" s="50"/>
      <c r="DR25" s="52"/>
      <c r="DS25" s="50"/>
      <c r="DT25" s="52"/>
      <c r="DU25" s="50"/>
      <c r="DV25" s="52"/>
      <c r="DW25" s="50"/>
      <c r="DX25" s="52"/>
      <c r="DY25" s="50"/>
      <c r="DZ25" s="52"/>
      <c r="EA25" s="50"/>
      <c r="EB25" s="52"/>
      <c r="EC25" s="50"/>
      <c r="ED25" s="52"/>
      <c r="EE25" s="50"/>
      <c r="EF25" s="52"/>
      <c r="EG25" s="50"/>
      <c r="EH25" s="52"/>
      <c r="EI25" s="50"/>
      <c r="EJ25" s="52"/>
      <c r="EK25" s="50"/>
      <c r="EL25" s="52"/>
      <c r="EM25" s="50"/>
      <c r="EN25" s="52"/>
      <c r="EO25" s="50"/>
      <c r="EP25" s="52"/>
      <c r="EQ25" s="50"/>
    </row>
    <row r="26" ht="15" customHeight="1">
      <c r="A26" s="26"/>
      <c r="B26" t="s" s="12">
        <v>125</v>
      </c>
      <c r="C26" t="s" s="12">
        <v>126</v>
      </c>
      <c r="D26" s="44">
        <f>SUM(SUM(I26,DS26,DU26,DW26,DY26,EG26,U26,O26,K26,M26,Q26,G26,EM26,EO26,EQ26,CC26,EI26,EK26,CE26,EA26,EC26,EE26,CG26,BQ26,AA26,AC26,DG26,AE26,DO26,DQ26),SUM(DM26,DI26,DK26,CY26,DA26,DC26,DE26,CU26,CW26,CO26,CQ26,CS26,AG26,CI26,CK26,CM26,AI26,AK26,W26,Y26,AM26,AO26,BO26,BS26,BU26,BW26,BY26,CA26,BC26,BG26),BI26,BK26,BM26,AQ26,BA26,AW26,AS26,AU26,AY26,S26)/70</f>
        <v>0.6048148148148148</v>
      </c>
      <c r="E26" s="43"/>
      <c r="F26" s="27">
        <v>759</v>
      </c>
      <c r="G26" s="50">
        <f>SUM(F26/F$2)</f>
        <v>0.7808641975308642</v>
      </c>
      <c r="H26" s="27"/>
      <c r="I26" s="46"/>
      <c r="J26" s="27"/>
      <c r="K26" s="46"/>
      <c r="L26" s="27"/>
      <c r="M26" s="46"/>
      <c r="N26" s="51"/>
      <c r="O26" s="56"/>
      <c r="P26" s="27"/>
      <c r="Q26" s="27"/>
      <c r="R26" s="24"/>
      <c r="S26" s="46"/>
      <c r="T26" s="42"/>
      <c r="U26" s="46"/>
      <c r="V26" s="49"/>
      <c r="W26" s="49"/>
      <c r="X26" s="49">
        <v>206</v>
      </c>
      <c r="Y26" s="50">
        <f>SUM(X26/X$2)</f>
        <v>0.2861111111111111</v>
      </c>
      <c r="Z26" s="49"/>
      <c r="AA26" s="46"/>
      <c r="AB26" s="49"/>
      <c r="AC26" s="46"/>
      <c r="AD26" s="49"/>
      <c r="AE26" s="46"/>
      <c r="AF26" s="47"/>
      <c r="AG26" s="46"/>
      <c r="AH26" s="47"/>
      <c r="AI26" s="46"/>
      <c r="AJ26" s="47"/>
      <c r="AK26" s="46"/>
      <c r="AL26" s="49">
        <v>472</v>
      </c>
      <c r="AM26" s="50">
        <f>SUM(AL26/AL$2)</f>
        <v>0.5462962962962963</v>
      </c>
      <c r="AN26" s="49"/>
      <c r="AO26" s="46"/>
      <c r="AP26" s="49"/>
      <c r="AQ26" s="46"/>
      <c r="AR26" s="49">
        <v>308</v>
      </c>
      <c r="AS26" s="50">
        <f>SUM(AR26/AR$2)</f>
        <v>0.4753086419753086</v>
      </c>
      <c r="AT26" s="27"/>
      <c r="AU26" s="24"/>
      <c r="AV26" s="49"/>
      <c r="AW26" s="46"/>
      <c r="AX26" s="47"/>
      <c r="AY26" s="46"/>
      <c r="AZ26" s="49">
        <v>540</v>
      </c>
      <c r="BA26" s="50">
        <f>SUM(AZ26/AZ$2)</f>
        <v>0.5555555555555556</v>
      </c>
      <c r="BB26" s="49"/>
      <c r="BC26" s="46"/>
      <c r="BD26" s="47"/>
      <c r="BE26" s="47"/>
      <c r="BF26" s="47"/>
      <c r="BG26" s="46"/>
      <c r="BH26" s="47"/>
      <c r="BI26" s="46"/>
      <c r="BJ26" s="47"/>
      <c r="BK26" s="46"/>
      <c r="BL26" s="49">
        <v>326</v>
      </c>
      <c r="BM26" s="50">
        <f>SUM(BL26/BL$2)</f>
        <v>0.5030864197530864</v>
      </c>
      <c r="BN26" s="47"/>
      <c r="BO26" s="46"/>
      <c r="BP26" s="49"/>
      <c r="BQ26" s="49"/>
      <c r="BR26" s="49">
        <v>251</v>
      </c>
      <c r="BS26" s="50">
        <f>SUM(BR26/BR$2)</f>
        <v>0.4183333333333333</v>
      </c>
      <c r="BT26" s="49"/>
      <c r="BU26" s="46"/>
      <c r="BV26" s="47"/>
      <c r="BW26" s="46"/>
      <c r="BX26" s="47"/>
      <c r="BY26" s="46"/>
      <c r="BZ26" s="49"/>
      <c r="CA26" s="46"/>
      <c r="CB26" s="47"/>
      <c r="CC26" s="46"/>
      <c r="CD26" s="47"/>
      <c r="CE26" s="46"/>
      <c r="CF26" s="47"/>
      <c r="CG26" s="46"/>
      <c r="CH26" s="49"/>
      <c r="CI26" s="46"/>
      <c r="CJ26" s="47"/>
      <c r="CK26" s="46"/>
      <c r="CL26" s="49"/>
      <c r="CM26" s="46"/>
      <c r="CN26" s="47"/>
      <c r="CO26" s="46"/>
      <c r="CP26" s="47"/>
      <c r="CQ26" s="46"/>
      <c r="CR26" s="49">
        <v>188</v>
      </c>
      <c r="CS26" s="50">
        <f>SUM(CR26/CR$2)</f>
        <v>0.6266666666666667</v>
      </c>
      <c r="CT26" s="49">
        <v>199</v>
      </c>
      <c r="CU26" s="50">
        <f>SUM(CT26/CT$2)</f>
        <v>0.6633333333333333</v>
      </c>
      <c r="CV26" s="49"/>
      <c r="CW26" s="50"/>
      <c r="CX26" s="53">
        <v>217</v>
      </c>
      <c r="CY26" s="50">
        <f>SUM(CX26/CX$2)</f>
        <v>0.7233333333333334</v>
      </c>
      <c r="CZ26" s="53"/>
      <c r="DA26" s="50"/>
      <c r="DB26" s="52"/>
      <c r="DC26" s="50"/>
      <c r="DD26" s="53">
        <v>462</v>
      </c>
      <c r="DE26" s="50">
        <f>SUM(DD26/DD$2)</f>
        <v>0.77</v>
      </c>
      <c r="DF26" s="53">
        <v>315</v>
      </c>
      <c r="DG26" s="50">
        <f>SUM(DF26/DF$2)</f>
        <v>0.525</v>
      </c>
      <c r="DH26" s="53">
        <v>420</v>
      </c>
      <c r="DI26" s="50">
        <f>SUM(DH26/DH$2)</f>
        <v>0.7</v>
      </c>
      <c r="DJ26" s="53">
        <v>465</v>
      </c>
      <c r="DK26" s="50">
        <f>SUM(DJ26/DJ$2)</f>
        <v>0.775</v>
      </c>
      <c r="DL26" s="53"/>
      <c r="DM26" s="50"/>
      <c r="DN26" s="52"/>
      <c r="DO26" s="50"/>
      <c r="DP26" s="52"/>
      <c r="DQ26" s="50"/>
      <c r="DR26" s="52"/>
      <c r="DS26" s="50"/>
      <c r="DT26" s="52"/>
      <c r="DU26" s="50"/>
      <c r="DV26" s="52"/>
      <c r="DW26" s="50"/>
      <c r="DX26" s="53"/>
      <c r="DY26" s="50"/>
      <c r="DZ26" s="53">
        <v>434</v>
      </c>
      <c r="EA26" s="50">
        <f>SUM(DZ26/DZ$2)</f>
        <v>0.7233333333333334</v>
      </c>
      <c r="EB26" s="52"/>
      <c r="EC26" s="50"/>
      <c r="ED26" s="52"/>
      <c r="EE26" s="50"/>
      <c r="EF26" s="52"/>
      <c r="EG26" s="50"/>
      <c r="EH26" s="52"/>
      <c r="EI26" s="50"/>
      <c r="EJ26" s="52"/>
      <c r="EK26" s="50"/>
      <c r="EL26" s="52"/>
      <c r="EM26" s="50"/>
      <c r="EN26" s="52"/>
      <c r="EO26" s="50"/>
      <c r="EP26" s="52"/>
      <c r="EQ26" s="50"/>
    </row>
    <row r="27" ht="15" customHeight="1">
      <c r="A27" s="26"/>
      <c r="B27" t="s" s="12">
        <v>127</v>
      </c>
      <c r="C27" t="s" s="12">
        <v>128</v>
      </c>
      <c r="D27" s="44">
        <f>SUM(SUM(I27,DS27,DU27,DW27,DY27,EG27,U27,O27,K27,M27,Q27,G27,EM27,EO27,EQ27,CC27,EI27,EK27,CE27,EA27,EC27,EE27,CG27,BQ27,AA27,AC27,DG27,AE27,DO27,DQ27),SUM(DM27,DI27,DK27,CY27,DA27,DC27,DE27,CU27,CW27,CO27,CQ27,CS27,AG27,CI27,CK27,CM27,AI27,AK27,W27,Y27,AM27,AO27,BO27,BS27,BU27,BW27,BY27,CA27,BC27,BG27),BI27,BK27,BM27,AQ27,BA27,AW27,AS27,AU27,AY27,S27)/70</f>
        <v>0.645</v>
      </c>
      <c r="E27" s="55"/>
      <c r="F27" s="27"/>
      <c r="G27" s="50"/>
      <c r="H27" s="27"/>
      <c r="I27" s="46"/>
      <c r="J27" s="27"/>
      <c r="K27" s="46"/>
      <c r="L27" s="27"/>
      <c r="M27" s="46"/>
      <c r="N27" s="51"/>
      <c r="O27" s="56"/>
      <c r="P27" s="27"/>
      <c r="Q27" s="27"/>
      <c r="R27" s="24"/>
      <c r="S27" s="46"/>
      <c r="T27" s="42"/>
      <c r="U27" s="46"/>
      <c r="V27" s="49"/>
      <c r="W27" s="49"/>
      <c r="X27" s="49"/>
      <c r="Y27" s="49"/>
      <c r="Z27" s="49"/>
      <c r="AA27" s="46"/>
      <c r="AB27" s="49"/>
      <c r="AC27" s="46"/>
      <c r="AD27" s="49"/>
      <c r="AE27" s="46"/>
      <c r="AF27" s="47"/>
      <c r="AG27" s="46"/>
      <c r="AH27" s="47"/>
      <c r="AI27" s="46"/>
      <c r="AJ27" s="47"/>
      <c r="AK27" s="46"/>
      <c r="AL27" s="47"/>
      <c r="AM27" s="46"/>
      <c r="AN27" s="49"/>
      <c r="AO27" s="46"/>
      <c r="AP27" s="49"/>
      <c r="AQ27" s="46"/>
      <c r="AR27" s="47"/>
      <c r="AS27" s="46"/>
      <c r="AT27" s="27"/>
      <c r="AU27" s="24"/>
      <c r="AV27" s="49"/>
      <c r="AW27" s="46"/>
      <c r="AX27" s="47"/>
      <c r="AY27" s="46"/>
      <c r="AZ27" s="49"/>
      <c r="BA27" s="46"/>
      <c r="BB27" s="49"/>
      <c r="BC27" s="46"/>
      <c r="BD27" s="47"/>
      <c r="BE27" s="47"/>
      <c r="BF27" s="47"/>
      <c r="BG27" s="46"/>
      <c r="BH27" s="47"/>
      <c r="BI27" s="46"/>
      <c r="BJ27" s="47"/>
      <c r="BK27" s="46"/>
      <c r="BL27" s="49"/>
      <c r="BM27" s="46"/>
      <c r="BN27" s="47"/>
      <c r="BO27" s="46"/>
      <c r="BP27" s="49"/>
      <c r="BQ27" s="49"/>
      <c r="BR27" s="49"/>
      <c r="BS27" s="46"/>
      <c r="BT27" s="49"/>
      <c r="BU27" s="46"/>
      <c r="BV27" s="47"/>
      <c r="BW27" s="46"/>
      <c r="BX27" s="47"/>
      <c r="BY27" s="46"/>
      <c r="BZ27" s="49"/>
      <c r="CA27" s="46"/>
      <c r="CB27" s="47"/>
      <c r="CC27" s="46"/>
      <c r="CD27" s="47"/>
      <c r="CE27" s="46"/>
      <c r="CF27" s="47"/>
      <c r="CG27" s="46"/>
      <c r="CH27" s="49"/>
      <c r="CI27" s="46"/>
      <c r="CJ27" s="47"/>
      <c r="CK27" s="46"/>
      <c r="CL27" s="49"/>
      <c r="CM27" s="46"/>
      <c r="CN27" s="47"/>
      <c r="CO27" s="46"/>
      <c r="CP27" s="47"/>
      <c r="CQ27" s="46"/>
      <c r="CR27" s="49">
        <v>181</v>
      </c>
      <c r="CS27" s="50">
        <f>SUM(CR27/CR$2)</f>
        <v>0.6033333333333334</v>
      </c>
      <c r="CT27" s="47"/>
      <c r="CU27" s="46"/>
      <c r="CV27" s="49"/>
      <c r="CW27" s="50"/>
      <c r="CX27" s="53"/>
      <c r="CY27" s="50"/>
      <c r="CZ27" s="53"/>
      <c r="DA27" s="50"/>
      <c r="DB27" s="53">
        <v>206</v>
      </c>
      <c r="DC27" s="50">
        <f>SUM(DB27/DB$2)</f>
        <v>0.6866666666666666</v>
      </c>
      <c r="DD27" s="52"/>
      <c r="DE27" s="50"/>
      <c r="DF27" s="53"/>
      <c r="DG27" s="50"/>
      <c r="DH27" s="52"/>
      <c r="DI27" s="50"/>
      <c r="DJ27" s="52"/>
      <c r="DK27" s="50"/>
      <c r="DL27" s="53"/>
      <c r="DM27" s="50"/>
      <c r="DN27" s="52"/>
      <c r="DO27" s="50"/>
      <c r="DP27" s="52"/>
      <c r="DQ27" s="50"/>
      <c r="DR27" s="52"/>
      <c r="DS27" s="50"/>
      <c r="DT27" s="52"/>
      <c r="DU27" s="50"/>
      <c r="DV27" s="52"/>
      <c r="DW27" s="50"/>
      <c r="DX27" s="52"/>
      <c r="DY27" s="50"/>
      <c r="DZ27" s="52"/>
      <c r="EA27" s="50"/>
      <c r="EB27" s="52"/>
      <c r="EC27" s="50"/>
      <c r="ED27" s="52"/>
      <c r="EE27" s="50"/>
      <c r="EF27" s="52"/>
      <c r="EG27" s="50"/>
      <c r="EH27" s="52"/>
      <c r="EI27" s="50"/>
      <c r="EJ27" s="52"/>
      <c r="EK27" s="50"/>
      <c r="EL27" s="52"/>
      <c r="EM27" s="50"/>
      <c r="EN27" s="52"/>
      <c r="EO27" s="50"/>
      <c r="EP27" s="52"/>
      <c r="EQ27" s="50"/>
    </row>
    <row r="28" ht="15" customHeight="1">
      <c r="A28" s="26"/>
      <c r="B28" t="s" s="12">
        <v>129</v>
      </c>
      <c r="C28" t="s" s="12">
        <v>107</v>
      </c>
      <c r="D28" s="44">
        <f>SUM(SUM(I28,DS28,DU28,DW28,DY28,EG28,U28,O28,K28,M28,Q28,G28,EM28,EO28,EQ28,CC28,EI28,EK28,CE28,EA28,EC28,EE28,CG28,BQ28,AA28,AC28,DG28,AE28,DO28,DQ28),SUM(DM28,DI28,DK28,CY28,DA28,DC28,DE28,CU28,CW28,CO28,CQ28,CS28,AG28,CI28,CK28,CM28,AI28,AK28,W28,Y28,AM28,AO28,BO28,BS28,BU28,BW28,BY28,CA28,BC28,BG28),BI28,BK28,BM28,AQ28,BA28,AW28,AS28,AU28,AY28,S28)/70</f>
        <v>0.4292575445816187</v>
      </c>
      <c r="E28" s="43"/>
      <c r="F28" s="27">
        <v>443</v>
      </c>
      <c r="G28" s="50">
        <f>SUM(F28/F$2)</f>
        <v>0.455761316872428</v>
      </c>
      <c r="H28" s="27">
        <v>321</v>
      </c>
      <c r="I28" s="50">
        <f>SUM(H28/H$2)</f>
        <v>0.3302469135802469</v>
      </c>
      <c r="J28" s="27"/>
      <c r="K28" s="46"/>
      <c r="L28" s="27"/>
      <c r="M28" s="56"/>
      <c r="N28" s="51"/>
      <c r="O28" s="46"/>
      <c r="P28" s="49"/>
      <c r="Q28" s="46"/>
      <c r="R28" s="24"/>
      <c r="S28" s="46"/>
      <c r="T28" s="48"/>
      <c r="U28" s="46"/>
      <c r="V28" s="47"/>
      <c r="W28" s="47"/>
      <c r="X28" s="47"/>
      <c r="Y28" s="47"/>
      <c r="Z28" s="49">
        <v>183</v>
      </c>
      <c r="AA28" s="50">
        <f>SUM(Z28/Z$2)</f>
        <v>0.1412037037037037</v>
      </c>
      <c r="AB28" s="47"/>
      <c r="AC28" s="46"/>
      <c r="AD28" s="47"/>
      <c r="AE28" s="46"/>
      <c r="AF28" s="47"/>
      <c r="AG28" s="46"/>
      <c r="AH28" s="47"/>
      <c r="AI28" s="46"/>
      <c r="AJ28" s="49"/>
      <c r="AK28" s="46"/>
      <c r="AL28" s="47"/>
      <c r="AM28" s="46"/>
      <c r="AN28" s="47"/>
      <c r="AO28" s="46"/>
      <c r="AP28" s="49"/>
      <c r="AQ28" s="46"/>
      <c r="AR28" s="47"/>
      <c r="AS28" s="46"/>
      <c r="AT28" s="27"/>
      <c r="AU28" s="24"/>
      <c r="AV28" s="49"/>
      <c r="AW28" s="46"/>
      <c r="AX28" s="47"/>
      <c r="AY28" s="46"/>
      <c r="AZ28" s="49"/>
      <c r="BA28" s="46"/>
      <c r="BB28" s="49"/>
      <c r="BC28" s="46"/>
      <c r="BD28" s="47"/>
      <c r="BE28" s="47"/>
      <c r="BF28" s="47"/>
      <c r="BG28" s="46"/>
      <c r="BH28" s="47"/>
      <c r="BI28" s="46"/>
      <c r="BJ28" s="47"/>
      <c r="BK28" s="46"/>
      <c r="BL28" s="47"/>
      <c r="BM28" s="46"/>
      <c r="BN28" s="49"/>
      <c r="BO28" s="46"/>
      <c r="BP28" s="49"/>
      <c r="BQ28" s="49"/>
      <c r="BR28" s="49"/>
      <c r="BS28" s="46"/>
      <c r="BT28" s="49"/>
      <c r="BU28" s="46"/>
      <c r="BV28" s="47"/>
      <c r="BW28" s="46"/>
      <c r="BX28" s="49">
        <v>231</v>
      </c>
      <c r="BY28" s="50">
        <f>SUM(BX28/BX$2)</f>
        <v>0.385</v>
      </c>
      <c r="BZ28" s="49"/>
      <c r="CA28" s="46"/>
      <c r="CB28" s="47"/>
      <c r="CC28" s="46"/>
      <c r="CD28" s="47"/>
      <c r="CE28" s="46"/>
      <c r="CF28" s="47"/>
      <c r="CG28" s="46"/>
      <c r="CH28" s="49"/>
      <c r="CI28" s="46"/>
      <c r="CJ28" s="47"/>
      <c r="CK28" s="46"/>
      <c r="CL28" s="49"/>
      <c r="CM28" s="46"/>
      <c r="CN28" s="49"/>
      <c r="CO28" s="46"/>
      <c r="CP28" s="47"/>
      <c r="CQ28" s="46"/>
      <c r="CR28" s="49">
        <v>196</v>
      </c>
      <c r="CS28" s="50">
        <f>SUM(CR28/CR$2)</f>
        <v>0.6533333333333333</v>
      </c>
      <c r="CT28" s="49">
        <v>183</v>
      </c>
      <c r="CU28" s="50">
        <f>SUM(CT28/CT$2)</f>
        <v>0.61</v>
      </c>
      <c r="CV28" s="49"/>
      <c r="CW28" s="50"/>
      <c r="CX28" s="52"/>
      <c r="CY28" s="50"/>
      <c r="CZ28" s="53"/>
      <c r="DA28" s="50"/>
      <c r="DB28" s="53"/>
      <c r="DC28" s="50"/>
      <c r="DD28" s="52"/>
      <c r="DE28" s="50"/>
      <c r="DF28" s="53"/>
      <c r="DG28" s="50"/>
      <c r="DH28" s="53"/>
      <c r="DI28" s="50"/>
      <c r="DJ28" s="53"/>
      <c r="DK28" s="50"/>
      <c r="DL28" s="53"/>
      <c r="DM28" s="50"/>
      <c r="DN28" s="52"/>
      <c r="DO28" s="50"/>
      <c r="DP28" s="53"/>
      <c r="DQ28" s="50"/>
      <c r="DR28" s="53"/>
      <c r="DS28" s="50"/>
      <c r="DT28" s="52"/>
      <c r="DU28" s="50"/>
      <c r="DV28" s="52"/>
      <c r="DW28" s="50"/>
      <c r="DX28" s="53"/>
      <c r="DY28" s="50"/>
      <c r="DZ28" s="52"/>
      <c r="EA28" s="50"/>
      <c r="EB28" s="53"/>
      <c r="EC28" s="50"/>
      <c r="ED28" s="53"/>
      <c r="EE28" s="50"/>
      <c r="EF28" s="53"/>
      <c r="EG28" s="50"/>
      <c r="EH28" s="53"/>
      <c r="EI28" s="50"/>
      <c r="EJ28" s="53"/>
      <c r="EK28" s="50"/>
      <c r="EL28" s="53"/>
      <c r="EM28" s="50"/>
      <c r="EN28" s="53"/>
      <c r="EO28" s="50"/>
      <c r="EP28" s="52"/>
      <c r="EQ28" s="50"/>
    </row>
    <row r="29" ht="17" customHeight="1">
      <c r="A29" s="26"/>
      <c r="B29" t="s" s="12">
        <v>130</v>
      </c>
      <c r="C29" t="s" s="12">
        <v>131</v>
      </c>
      <c r="D29" s="44">
        <f>SUM(SUM(I29,DS29,DU29,DW29,DY29,EG29,U29,O29,K29,M29,Q29,G29,EM29,EO29,EQ29,CC29,EI29,EK29,CE29,EA29,EC29,EE29,CG29,BQ29,AA29,AC29,DG29,AE29,DO29,DQ29),SUM(DM29,DI29,DK29,CY29,DA29,DC29,DE29,CU29,CW29,CO29,CQ29,CS29,AG29,CI29,CK29,CM29,AI29,AK29,W29,Y29,AM29,AO29,BO29,BS29,BU29,BW29,BY29,CA29,BC29,BG29),BI29,BK29,BM29,AQ29,BA29,AW29,AS29,AU29,AY29,S29)/70</f>
      </c>
      <c r="E29" s="43"/>
      <c r="F29" s="27"/>
      <c r="G29" s="50"/>
      <c r="H29" s="27"/>
      <c r="I29" s="46"/>
      <c r="J29" s="27"/>
      <c r="K29" s="27"/>
      <c r="L29" s="27"/>
      <c r="M29" s="46"/>
      <c r="N29" s="51"/>
      <c r="O29" s="46"/>
      <c r="P29" s="47"/>
      <c r="Q29" s="47"/>
      <c r="R29" s="24"/>
      <c r="S29" s="24"/>
      <c r="T29" s="48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27"/>
      <c r="AU29" s="24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50"/>
      <c r="CX29" s="52"/>
      <c r="CY29" s="50"/>
      <c r="CZ29" s="52"/>
      <c r="DA29" s="50"/>
      <c r="DB29" s="52"/>
      <c r="DC29" s="50"/>
      <c r="DD29" s="52"/>
      <c r="DE29" s="50"/>
      <c r="DF29" s="52"/>
      <c r="DG29" s="50"/>
      <c r="DH29" s="52"/>
      <c r="DI29" s="50"/>
      <c r="DJ29" s="52"/>
      <c r="DK29" s="50"/>
      <c r="DL29" s="52"/>
      <c r="DM29" s="50"/>
      <c r="DN29" s="52"/>
      <c r="DO29" s="50"/>
      <c r="DP29" s="52"/>
      <c r="DQ29" s="50"/>
      <c r="DR29" s="52"/>
      <c r="DS29" s="50"/>
      <c r="DT29" s="52"/>
      <c r="DU29" s="50"/>
      <c r="DV29" s="52"/>
      <c r="DW29" s="50"/>
      <c r="DX29" s="52"/>
      <c r="DY29" s="50"/>
      <c r="DZ29" s="52"/>
      <c r="EA29" s="50"/>
      <c r="EB29" s="52"/>
      <c r="EC29" s="50"/>
      <c r="ED29" s="52"/>
      <c r="EE29" s="50"/>
      <c r="EF29" s="52"/>
      <c r="EG29" s="50"/>
      <c r="EH29" s="52"/>
      <c r="EI29" s="50"/>
      <c r="EJ29" s="52"/>
      <c r="EK29" s="50"/>
      <c r="EL29" s="52"/>
      <c r="EM29" s="50"/>
      <c r="EN29" s="52"/>
      <c r="EO29" s="50"/>
      <c r="EP29" s="52"/>
      <c r="EQ29" s="50"/>
    </row>
    <row r="30" ht="17" customHeight="1">
      <c r="A30" s="26"/>
      <c r="B30" t="s" s="12">
        <v>132</v>
      </c>
      <c r="C30" t="s" s="12">
        <v>133</v>
      </c>
      <c r="D30" s="44">
        <f>SUM(SUM(I30,DS30,DU30,DW30,DY30,EG30,U30,O30,K30,M30,Q30,G30,EM30,EO30,EQ30,CC30,EI30,EK30,CE30,EA30,EC30,EE30,CG30,BQ30,AA30,AC30,DG30,AE30,DO30,DQ30),SUM(DM30,DI30,DK30,CY30,DA30,DC30,DE30,CU30,CW30,CO30,CQ30,CS30,AG30,CI30,CK30,CM30,AI30,AK30,W30,Y30,AM30,AO30,BO30,BS30,BU30,BW30,BY30,CA30,BC30,BG30),BI30,BK30,BM30,AQ30,BA30,AW30,AS30,AU30,AY30,S30)/70</f>
        <v>0.2561728395061729</v>
      </c>
      <c r="E30" s="43"/>
      <c r="F30" s="27"/>
      <c r="G30" s="50"/>
      <c r="H30" s="27"/>
      <c r="I30" s="46"/>
      <c r="J30" s="27"/>
      <c r="K30" s="27"/>
      <c r="L30" s="27"/>
      <c r="M30" s="46"/>
      <c r="N30" s="51"/>
      <c r="O30" s="46"/>
      <c r="P30" s="47"/>
      <c r="Q30" s="47"/>
      <c r="R30" s="24"/>
      <c r="S30" s="24"/>
      <c r="T30" s="48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27"/>
      <c r="AU30" s="24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9">
        <v>166</v>
      </c>
      <c r="BM30" s="50">
        <f>SUM(BL30/BL$2)</f>
        <v>0.2561728395061729</v>
      </c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50"/>
      <c r="CX30" s="52"/>
      <c r="CY30" s="50"/>
      <c r="CZ30" s="52"/>
      <c r="DA30" s="50"/>
      <c r="DB30" s="52"/>
      <c r="DC30" s="50"/>
      <c r="DD30" s="52"/>
      <c r="DE30" s="50"/>
      <c r="DF30" s="52"/>
      <c r="DG30" s="50"/>
      <c r="DH30" s="52"/>
      <c r="DI30" s="50"/>
      <c r="DJ30" s="52"/>
      <c r="DK30" s="50"/>
      <c r="DL30" s="52"/>
      <c r="DM30" s="50"/>
      <c r="DN30" s="52"/>
      <c r="DO30" s="50"/>
      <c r="DP30" s="52"/>
      <c r="DQ30" s="50"/>
      <c r="DR30" s="52"/>
      <c r="DS30" s="50"/>
      <c r="DT30" s="52"/>
      <c r="DU30" s="50"/>
      <c r="DV30" s="52"/>
      <c r="DW30" s="50"/>
      <c r="DX30" s="52"/>
      <c r="DY30" s="50"/>
      <c r="DZ30" s="52"/>
      <c r="EA30" s="50"/>
      <c r="EB30" s="52"/>
      <c r="EC30" s="50"/>
      <c r="ED30" s="52"/>
      <c r="EE30" s="50"/>
      <c r="EF30" s="52"/>
      <c r="EG30" s="50"/>
      <c r="EH30" s="52"/>
      <c r="EI30" s="50"/>
      <c r="EJ30" s="52"/>
      <c r="EK30" s="50"/>
      <c r="EL30" s="52"/>
      <c r="EM30" s="50"/>
      <c r="EN30" s="53"/>
      <c r="EO30" s="50"/>
      <c r="EP30" s="52"/>
      <c r="EQ30" s="50"/>
    </row>
    <row r="31" ht="17" customHeight="1">
      <c r="A31" s="26"/>
      <c r="B31" t="s" s="12">
        <v>134</v>
      </c>
      <c r="C31" t="s" s="12">
        <v>135</v>
      </c>
      <c r="D31" s="44">
        <f>SUM(SUM(I31,DS31,DU31,DW31,DY31,EG31,U31,O31,K31,M31,Q31,G31,EM31,EO31,EQ31,CC31,EI31,EK31,CE31,EA31,EC31,EE31,CG31,BQ31,AA31,AC31,DG31,AE31,DO31,DQ31),SUM(DM31,DI31,DK31,CY31,DA31,DC31,DE31,CU31,CW31,CO31,CQ31,CS31,AG31,CI31,CK31,CM31,AI31,AK31,W31,Y31,AM31,AO31,BO31,BS31,BU31,BW31,BY31,CA31,BC31,BG31),BI31,BK31,BM31,AQ31,BA31,AW31,AS31,AU31,AY31,S31)/70</f>
        <v>0.4732510288065844</v>
      </c>
      <c r="E31" s="43"/>
      <c r="F31" s="27">
        <v>460</v>
      </c>
      <c r="G31" s="50">
        <f>SUM(F31/F$2)</f>
        <v>0.4732510288065844</v>
      </c>
      <c r="H31" s="27"/>
      <c r="I31" s="46"/>
      <c r="J31" s="27"/>
      <c r="K31" s="27"/>
      <c r="L31" s="27"/>
      <c r="M31" s="46"/>
      <c r="N31" s="51"/>
      <c r="O31" s="46"/>
      <c r="P31" s="47"/>
      <c r="Q31" s="47"/>
      <c r="R31" s="24"/>
      <c r="S31" s="24"/>
      <c r="T31" s="48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27"/>
      <c r="AU31" s="24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50"/>
      <c r="CX31" s="52"/>
      <c r="CY31" s="50"/>
      <c r="CZ31" s="52"/>
      <c r="DA31" s="50"/>
      <c r="DB31" s="52"/>
      <c r="DC31" s="50"/>
      <c r="DD31" s="52"/>
      <c r="DE31" s="50"/>
      <c r="DF31" s="52"/>
      <c r="DG31" s="50"/>
      <c r="DH31" s="52"/>
      <c r="DI31" s="50"/>
      <c r="DJ31" s="52"/>
      <c r="DK31" s="50"/>
      <c r="DL31" s="52"/>
      <c r="DM31" s="50"/>
      <c r="DN31" s="52"/>
      <c r="DO31" s="50"/>
      <c r="DP31" s="52"/>
      <c r="DQ31" s="50"/>
      <c r="DR31" s="52"/>
      <c r="DS31" s="50"/>
      <c r="DT31" s="52"/>
      <c r="DU31" s="50"/>
      <c r="DV31" s="52"/>
      <c r="DW31" s="50"/>
      <c r="DX31" s="52"/>
      <c r="DY31" s="50"/>
      <c r="DZ31" s="52"/>
      <c r="EA31" s="50"/>
      <c r="EB31" s="52"/>
      <c r="EC31" s="50"/>
      <c r="ED31" s="52"/>
      <c r="EE31" s="50"/>
      <c r="EF31" s="52"/>
      <c r="EG31" s="50"/>
      <c r="EH31" s="52"/>
      <c r="EI31" s="50"/>
      <c r="EJ31" s="52"/>
      <c r="EK31" s="50"/>
      <c r="EL31" s="52"/>
      <c r="EM31" s="50"/>
      <c r="EN31" s="53"/>
      <c r="EO31" s="50"/>
      <c r="EP31" s="52"/>
      <c r="EQ31" s="50"/>
    </row>
    <row r="32" ht="15" customHeight="1">
      <c r="A32" s="26"/>
      <c r="B32" t="s" s="12">
        <v>136</v>
      </c>
      <c r="C32" t="s" s="12">
        <v>137</v>
      </c>
      <c r="D32" s="44">
        <f>SUM(SUM(I32,DS32,DU32,DW32,DY32,EG32,U32,O32,K32,M32,Q32,G32,EM32,EO32,EQ32,CC32,EI32,EK32,CE32,EA32,EC32,EE32,CG32,BQ32,AA32,AC32,DG32,AE32,DO32,DQ32),SUM(DM32,DI32,DK32,CY32,DA32,DC32,DE32,CU32,CW32,CO32,CQ32,CS32,AG32,CI32,CK32,CM32,AI32,AK32,W32,Y32,AM32,AO32,BO32,BS32,BU32,BW32,BY32,CA32,BC32,BG32),BI32,BK32,BM32,AQ32,BA32,AW32,AS32,AU32,AY32,S32)/70</f>
        <v>0.7751337448559671</v>
      </c>
      <c r="E32" s="43"/>
      <c r="F32" s="27"/>
      <c r="G32" s="27"/>
      <c r="H32" s="27"/>
      <c r="I32" s="46"/>
      <c r="J32" s="27"/>
      <c r="K32" s="27"/>
      <c r="L32" s="27"/>
      <c r="M32" s="46"/>
      <c r="N32" s="51">
        <v>740</v>
      </c>
      <c r="O32" s="50">
        <f>SUM(N32/N$2)</f>
        <v>0.7613168724279835</v>
      </c>
      <c r="P32" s="49"/>
      <c r="Q32" s="46"/>
      <c r="R32" s="24"/>
      <c r="S32" s="24"/>
      <c r="T32" s="48"/>
      <c r="U32" s="46"/>
      <c r="V32" s="49"/>
      <c r="W32" s="49"/>
      <c r="X32" s="49"/>
      <c r="Y32" s="49"/>
      <c r="Z32" s="49"/>
      <c r="AA32" s="46"/>
      <c r="AB32" s="47"/>
      <c r="AC32" s="46"/>
      <c r="AD32" s="49"/>
      <c r="AE32" s="46"/>
      <c r="AF32" s="49">
        <v>783</v>
      </c>
      <c r="AG32" s="50">
        <f>SUM(AF32/AF$2)</f>
        <v>0.8055555555555556</v>
      </c>
      <c r="AH32" s="47"/>
      <c r="AI32" s="46"/>
      <c r="AJ32" s="49"/>
      <c r="AK32" s="46"/>
      <c r="AL32" s="49"/>
      <c r="AM32" s="46"/>
      <c r="AN32" s="49"/>
      <c r="AO32" s="46"/>
      <c r="AP32" s="49"/>
      <c r="AQ32" s="46"/>
      <c r="AR32" s="47"/>
      <c r="AS32" s="46"/>
      <c r="AT32" s="27"/>
      <c r="AU32" s="24"/>
      <c r="AV32" s="47"/>
      <c r="AW32" s="46"/>
      <c r="AX32" s="47"/>
      <c r="AY32" s="46"/>
      <c r="AZ32" s="49"/>
      <c r="BA32" s="46"/>
      <c r="BB32" s="47"/>
      <c r="BC32" s="46"/>
      <c r="BD32" s="47"/>
      <c r="BE32" s="47"/>
      <c r="BF32" s="47"/>
      <c r="BG32" s="46"/>
      <c r="BH32" s="47"/>
      <c r="BI32" s="46"/>
      <c r="BJ32" s="47"/>
      <c r="BK32" s="46"/>
      <c r="BL32" s="47"/>
      <c r="BM32" s="46"/>
      <c r="BN32" s="47"/>
      <c r="BO32" s="46"/>
      <c r="BP32" s="49">
        <v>538</v>
      </c>
      <c r="BQ32" s="50">
        <f>SUM(BP32/BP$2)</f>
        <v>0.8966666666666666</v>
      </c>
      <c r="BR32" s="49">
        <v>460</v>
      </c>
      <c r="BS32" s="50">
        <f>SUM(BR32/BR$2)</f>
        <v>0.7666666666666667</v>
      </c>
      <c r="BT32" s="49"/>
      <c r="BU32" s="46"/>
      <c r="BV32" s="47"/>
      <c r="BW32" s="46"/>
      <c r="BX32" s="47"/>
      <c r="BY32" s="46"/>
      <c r="BZ32" s="49">
        <v>484</v>
      </c>
      <c r="CA32" s="50">
        <f>SUM(BZ32/BZ$2)</f>
        <v>0.8066666666666666</v>
      </c>
      <c r="CB32" s="49">
        <v>439</v>
      </c>
      <c r="CC32" s="50">
        <f>SUM(CB32/CB$2)</f>
        <v>0.7316666666666667</v>
      </c>
      <c r="CD32" s="47"/>
      <c r="CE32" s="46"/>
      <c r="CF32" s="47"/>
      <c r="CG32" s="46"/>
      <c r="CH32" s="49"/>
      <c r="CI32" s="46"/>
      <c r="CJ32" s="49">
        <v>428</v>
      </c>
      <c r="CK32" s="50">
        <f>SUM(CJ32/CJ$2)</f>
        <v>0.7133333333333334</v>
      </c>
      <c r="CL32" s="49">
        <v>338</v>
      </c>
      <c r="CM32" s="50">
        <f>SUM(CL32/CL$2)</f>
        <v>0.5633333333333334</v>
      </c>
      <c r="CN32" s="49"/>
      <c r="CO32" s="46"/>
      <c r="CP32" s="47"/>
      <c r="CQ32" s="46"/>
      <c r="CR32" s="49">
        <v>245</v>
      </c>
      <c r="CS32" s="50">
        <f>SUM(CR32/CR$2)</f>
        <v>0.8166666666666667</v>
      </c>
      <c r="CT32" s="49">
        <v>251</v>
      </c>
      <c r="CU32" s="50">
        <f>SUM(CT32/CT$2)</f>
        <v>0.8366666666666667</v>
      </c>
      <c r="CV32" s="49"/>
      <c r="CW32" s="50"/>
      <c r="CX32" s="53">
        <v>239</v>
      </c>
      <c r="CY32" s="50">
        <f>SUM(CX32/CX$2)</f>
        <v>0.7966666666666666</v>
      </c>
      <c r="CZ32" s="53"/>
      <c r="DA32" s="50"/>
      <c r="DB32" s="52"/>
      <c r="DC32" s="50"/>
      <c r="DD32" s="52"/>
      <c r="DE32" s="50"/>
      <c r="DF32" s="53"/>
      <c r="DG32" s="50"/>
      <c r="DH32" s="53">
        <v>522</v>
      </c>
      <c r="DI32" s="50">
        <f>SUM(DH32/DH$2)</f>
        <v>0.87</v>
      </c>
      <c r="DJ32" s="53"/>
      <c r="DK32" s="50"/>
      <c r="DL32" s="53"/>
      <c r="DM32" s="50"/>
      <c r="DN32" s="52"/>
      <c r="DO32" s="50"/>
      <c r="DP32" s="53">
        <v>211</v>
      </c>
      <c r="DQ32" s="50">
        <f>SUM(DP32/DP$2)</f>
        <v>0.7033333333333334</v>
      </c>
      <c r="DR32" s="53"/>
      <c r="DS32" s="50"/>
      <c r="DT32" s="53">
        <v>235</v>
      </c>
      <c r="DU32" s="50">
        <f>SUM(DT32/DT$2)</f>
        <v>0.7833333333333333</v>
      </c>
      <c r="DV32" s="52"/>
      <c r="DW32" s="50"/>
      <c r="DX32" s="53"/>
      <c r="DY32" s="50"/>
      <c r="DZ32" s="53"/>
      <c r="EA32" s="50"/>
      <c r="EB32" s="53"/>
      <c r="EC32" s="50"/>
      <c r="ED32" s="53"/>
      <c r="EE32" s="50"/>
      <c r="EF32" s="53"/>
      <c r="EG32" s="50"/>
      <c r="EH32" s="52"/>
      <c r="EI32" s="50"/>
      <c r="EJ32" s="52"/>
      <c r="EK32" s="50"/>
      <c r="EL32" s="53"/>
      <c r="EM32" s="50"/>
      <c r="EN32" s="53"/>
      <c r="EO32" s="50"/>
      <c r="EP32" s="52"/>
      <c r="EQ32" s="50"/>
    </row>
    <row r="33" ht="15" customHeight="1">
      <c r="A33" s="26"/>
      <c r="B33" t="s" s="12">
        <v>138</v>
      </c>
      <c r="C33" t="s" s="12">
        <v>139</v>
      </c>
      <c r="D33" s="44">
        <f>SUM(SUM(I33,DS33,DU33,DW33,DY33,EG33,U33,O33,K33,M33,Q33,G33,EM33,EO33,EQ33,CC33,EI33,EK33,CE33,EA33,EC33,EE33,CG33,BQ33,AA33,AC33,DG33,AE33,DO33,DQ33),SUM(DM33,DI33,DK33,CY33,DA33,DC33,DE33,CU33,CW33,CO33,CQ33,CS33,AG33,CI33,CK33,CM33,AI33,AK33,W33,Y33,AM33,AO33,BO33,BS33,BU33,BW33,BY33,CA33,BC33,BG33),BI33,BK33,BM33,AQ33,BA33,AW33,AS33,AU33,AY33,S33)/70</f>
      </c>
      <c r="E33" s="43"/>
      <c r="F33" s="27"/>
      <c r="G33" s="27"/>
      <c r="H33" s="27"/>
      <c r="I33" s="46"/>
      <c r="J33" s="27"/>
      <c r="K33" s="27"/>
      <c r="L33" s="27"/>
      <c r="M33" s="46"/>
      <c r="N33" s="51"/>
      <c r="O33" s="46"/>
      <c r="P33" s="47"/>
      <c r="Q33" s="47"/>
      <c r="R33" s="24"/>
      <c r="S33" s="24"/>
      <c r="T33" s="48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27"/>
      <c r="AU33" s="24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9"/>
      <c r="CI33" s="46"/>
      <c r="CJ33" s="47"/>
      <c r="CK33" s="47"/>
      <c r="CL33" s="47"/>
      <c r="CM33" s="47"/>
      <c r="CN33" s="49"/>
      <c r="CO33" s="46"/>
      <c r="CP33" s="47"/>
      <c r="CQ33" s="47"/>
      <c r="CR33" s="47"/>
      <c r="CS33" s="47"/>
      <c r="CT33" s="47"/>
      <c r="CU33" s="47"/>
      <c r="CV33" s="47"/>
      <c r="CW33" s="50"/>
      <c r="CX33" s="52"/>
      <c r="CY33" s="50"/>
      <c r="CZ33" s="52"/>
      <c r="DA33" s="50"/>
      <c r="DB33" s="52"/>
      <c r="DC33" s="50"/>
      <c r="DD33" s="52"/>
      <c r="DE33" s="50"/>
      <c r="DF33" s="52"/>
      <c r="DG33" s="50"/>
      <c r="DH33" s="52"/>
      <c r="DI33" s="50"/>
      <c r="DJ33" s="52"/>
      <c r="DK33" s="50"/>
      <c r="DL33" s="52"/>
      <c r="DM33" s="50"/>
      <c r="DN33" s="52"/>
      <c r="DO33" s="50"/>
      <c r="DP33" s="52"/>
      <c r="DQ33" s="50"/>
      <c r="DR33" s="52"/>
      <c r="DS33" s="50"/>
      <c r="DT33" s="52"/>
      <c r="DU33" s="50"/>
      <c r="DV33" s="52"/>
      <c r="DW33" s="50"/>
      <c r="DX33" s="52"/>
      <c r="DY33" s="50"/>
      <c r="DZ33" s="52"/>
      <c r="EA33" s="50"/>
      <c r="EB33" s="52"/>
      <c r="EC33" s="50"/>
      <c r="ED33" s="52"/>
      <c r="EE33" s="50"/>
      <c r="EF33" s="52"/>
      <c r="EG33" s="50"/>
      <c r="EH33" s="52"/>
      <c r="EI33" s="50"/>
      <c r="EJ33" s="52"/>
      <c r="EK33" s="50"/>
      <c r="EL33" s="52"/>
      <c r="EM33" s="50"/>
      <c r="EN33" s="52"/>
      <c r="EO33" s="50"/>
      <c r="EP33" s="52"/>
      <c r="EQ33" s="50"/>
    </row>
    <row r="34" ht="15" customHeight="1">
      <c r="A34" t="s" s="40">
        <v>140</v>
      </c>
      <c r="B34" s="33"/>
      <c r="C34" s="33"/>
      <c r="D34" s="44"/>
      <c r="E34" s="55"/>
      <c r="F34" s="27"/>
      <c r="G34" s="27"/>
      <c r="H34" s="27"/>
      <c r="I34" s="56"/>
      <c r="J34" s="27"/>
      <c r="K34" s="27"/>
      <c r="L34" s="27"/>
      <c r="M34" s="56"/>
      <c r="N34" s="51"/>
      <c r="O34" s="56"/>
      <c r="P34" s="27"/>
      <c r="Q34" s="27"/>
      <c r="R34" s="24"/>
      <c r="S34" s="24"/>
      <c r="T34" s="42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4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50"/>
      <c r="CX34" s="52"/>
      <c r="CY34" s="50"/>
      <c r="CZ34" s="52"/>
      <c r="DA34" s="50"/>
      <c r="DB34" s="52"/>
      <c r="DC34" s="50"/>
      <c r="DD34" s="52"/>
      <c r="DE34" s="50"/>
      <c r="DF34" s="52"/>
      <c r="DG34" s="50"/>
      <c r="DH34" s="52"/>
      <c r="DI34" s="50"/>
      <c r="DJ34" s="52"/>
      <c r="DK34" s="50"/>
      <c r="DL34" s="52"/>
      <c r="DM34" s="50"/>
      <c r="DN34" s="52"/>
      <c r="DO34" s="50"/>
      <c r="DP34" s="52"/>
      <c r="DQ34" s="50"/>
      <c r="DR34" s="52"/>
      <c r="DS34" s="50"/>
      <c r="DT34" s="52"/>
      <c r="DU34" s="50"/>
      <c r="DV34" s="52"/>
      <c r="DW34" s="50"/>
      <c r="DX34" s="52"/>
      <c r="DY34" s="50"/>
      <c r="DZ34" s="52"/>
      <c r="EA34" s="50"/>
      <c r="EB34" s="52"/>
      <c r="EC34" s="50"/>
      <c r="ED34" s="52"/>
      <c r="EE34" s="50"/>
      <c r="EF34" s="52"/>
      <c r="EG34" s="50"/>
      <c r="EH34" s="52"/>
      <c r="EI34" s="50"/>
      <c r="EJ34" s="52"/>
      <c r="EK34" s="50"/>
      <c r="EL34" s="52"/>
      <c r="EM34" s="50"/>
      <c r="EN34" s="52"/>
      <c r="EO34" s="50"/>
      <c r="EP34" s="52"/>
      <c r="EQ34" s="50"/>
    </row>
    <row r="35" ht="15" customHeight="1">
      <c r="A35" s="43"/>
      <c r="B35" t="s" s="12">
        <v>141</v>
      </c>
      <c r="C35" t="s" s="12">
        <v>107</v>
      </c>
      <c r="D35" s="44">
        <f>SUM(SUM(I35,DS35,DU35,DW35,DY35,EG35,U35,O35,K35,M35,Q35,G35,EM35,EO35,EQ35,CC35,EI35,EK35,CE35,EA35,EC35,EE35,CG35,BQ35,AA35,AC35,DG35,AE35,DO35,DQ35),SUM(DM35,DI35,DK35,CY35,DA35,DC35,DE35,CU35,CW35,CO35,CQ35,CS35,AG35,CI35,CK35,CM35,AI35,AK35,W35,Y35,AM35,AO35,BO35,BS35,BU35,BW35,BY35,CA35,BC35,BG35),BI35,BK35,BM35,AQ35,BA35,AW35,AS35,AU35,AY35,S35)/70</f>
        <v>0.4787286890064668</v>
      </c>
      <c r="E35" s="43"/>
      <c r="F35" s="27">
        <v>241</v>
      </c>
      <c r="G35" s="50">
        <f>SUM(F35/F$2)</f>
        <v>0.2479423868312757</v>
      </c>
      <c r="H35" s="27"/>
      <c r="I35" s="46"/>
      <c r="J35" s="27">
        <v>172</v>
      </c>
      <c r="K35" s="50">
        <f>SUM(J35/J$2)</f>
        <v>0.1769547325102881</v>
      </c>
      <c r="L35" s="27"/>
      <c r="M35" s="56"/>
      <c r="N35" s="51">
        <v>330</v>
      </c>
      <c r="O35" s="50">
        <f>SUM(N35/N$2)</f>
        <v>0.3395061728395062</v>
      </c>
      <c r="P35" s="49">
        <v>213</v>
      </c>
      <c r="Q35" s="50">
        <f>SUM(P35/P$2)</f>
        <v>0.2191358024691358</v>
      </c>
      <c r="R35" s="24"/>
      <c r="S35" s="46"/>
      <c r="T35" s="48">
        <v>353</v>
      </c>
      <c r="U35" s="50">
        <f>SUM(T35/T$2)</f>
        <v>0.3631687242798354</v>
      </c>
      <c r="V35" s="49">
        <v>460</v>
      </c>
      <c r="W35" s="50">
        <f>SUM(V35/V$2)</f>
        <v>0.4732510288065844</v>
      </c>
      <c r="X35" s="49">
        <v>221</v>
      </c>
      <c r="Y35" s="50">
        <f>SUM(X35/X$2)</f>
        <v>0.3069444444444445</v>
      </c>
      <c r="Z35" s="49">
        <v>286</v>
      </c>
      <c r="AA35" s="50">
        <f>SUM(Z35/Z$2)</f>
        <v>0.220679012345679</v>
      </c>
      <c r="AB35" s="47"/>
      <c r="AC35" s="46"/>
      <c r="AD35" s="47"/>
      <c r="AE35" s="46"/>
      <c r="AF35" s="47"/>
      <c r="AG35" s="46"/>
      <c r="AH35" s="47"/>
      <c r="AI35" s="46"/>
      <c r="AJ35" s="49"/>
      <c r="AK35" s="46"/>
      <c r="AL35" s="49">
        <v>336</v>
      </c>
      <c r="AM35" s="50">
        <f>SUM(AL35/AL$2)</f>
        <v>0.3888888888888889</v>
      </c>
      <c r="AN35" s="49">
        <v>206</v>
      </c>
      <c r="AO35" s="50">
        <f>SUM(AN35/AN$2)</f>
        <v>0.3179012345679013</v>
      </c>
      <c r="AP35" s="49"/>
      <c r="AQ35" s="46"/>
      <c r="AR35" s="49">
        <v>234</v>
      </c>
      <c r="AS35" s="50">
        <f>SUM(AR35/AR$2)</f>
        <v>0.3611111111111111</v>
      </c>
      <c r="AT35" s="27"/>
      <c r="AU35" s="24"/>
      <c r="AV35" s="49"/>
      <c r="AW35" s="46"/>
      <c r="AX35" s="47"/>
      <c r="AY35" s="46"/>
      <c r="AZ35" s="49">
        <v>371</v>
      </c>
      <c r="BA35" s="50">
        <f>SUM(AZ35/AZ$2)</f>
        <v>0.3816872427983539</v>
      </c>
      <c r="BB35" s="49"/>
      <c r="BC35" s="46"/>
      <c r="BD35" s="47"/>
      <c r="BE35" s="47"/>
      <c r="BF35" s="47"/>
      <c r="BG35" s="46"/>
      <c r="BH35" s="47"/>
      <c r="BI35" s="46"/>
      <c r="BJ35" s="47"/>
      <c r="BK35" s="46"/>
      <c r="BL35" s="49">
        <v>297</v>
      </c>
      <c r="BM35" s="50">
        <f>SUM(BL35/BL$2)</f>
        <v>0.4583333333333333</v>
      </c>
      <c r="BN35" s="49"/>
      <c r="BO35" s="46"/>
      <c r="BP35" s="49">
        <v>353</v>
      </c>
      <c r="BQ35" s="50">
        <f>SUM(BP35/BP$2)</f>
        <v>0.5883333333333334</v>
      </c>
      <c r="BR35" s="49">
        <v>300</v>
      </c>
      <c r="BS35" s="50">
        <f>SUM(BR35/BR$2)</f>
        <v>0.5</v>
      </c>
      <c r="BT35" s="49"/>
      <c r="BU35" s="46"/>
      <c r="BV35" s="47"/>
      <c r="BW35" s="46"/>
      <c r="BX35" s="49">
        <v>311</v>
      </c>
      <c r="BY35" s="50">
        <f>SUM(BX35/BX$2)</f>
        <v>0.5183333333333333</v>
      </c>
      <c r="BZ35" s="49"/>
      <c r="CA35" s="46"/>
      <c r="CB35" s="49"/>
      <c r="CC35" s="46"/>
      <c r="CD35" s="47"/>
      <c r="CE35" s="46"/>
      <c r="CF35" s="49">
        <v>140</v>
      </c>
      <c r="CG35" s="50">
        <f>SUM(CF35/CF$2)</f>
        <v>0.4666666666666667</v>
      </c>
      <c r="CH35" s="49">
        <v>301</v>
      </c>
      <c r="CI35" s="50">
        <f>SUM(CH35/CH$2)</f>
        <v>0.5016666666666667</v>
      </c>
      <c r="CJ35" s="49">
        <v>304</v>
      </c>
      <c r="CK35" s="50">
        <f>SUM(CJ35/CJ$2)</f>
        <v>0.5066666666666667</v>
      </c>
      <c r="CL35" s="49"/>
      <c r="CM35" s="46"/>
      <c r="CN35" s="49"/>
      <c r="CO35" s="46"/>
      <c r="CP35" s="47"/>
      <c r="CQ35" s="46"/>
      <c r="CR35" s="49">
        <v>190</v>
      </c>
      <c r="CS35" s="50">
        <f>SUM(CR35/CR$2)</f>
        <v>0.6333333333333333</v>
      </c>
      <c r="CT35" s="49">
        <v>167</v>
      </c>
      <c r="CU35" s="50">
        <f>SUM(CT35/CT$2)</f>
        <v>0.5566666666666666</v>
      </c>
      <c r="CV35" s="49">
        <v>391</v>
      </c>
      <c r="CW35" s="50">
        <f>SUM(CV35/CV$2)</f>
        <v>0.6516666666666666</v>
      </c>
      <c r="CX35" s="53">
        <v>186</v>
      </c>
      <c r="CY35" s="50">
        <f>SUM(CX35/CX$2)</f>
        <v>0.62</v>
      </c>
      <c r="CZ35" s="53">
        <v>358</v>
      </c>
      <c r="DA35" s="50">
        <f>SUM(CZ35/CZ$2)</f>
        <v>0.5966666666666667</v>
      </c>
      <c r="DB35" s="53">
        <v>158</v>
      </c>
      <c r="DC35" s="50">
        <f>SUM(DB35/DB$2)</f>
        <v>0.5266666666666666</v>
      </c>
      <c r="DD35" s="53">
        <v>412</v>
      </c>
      <c r="DE35" s="50">
        <f>SUM(DD35/DD$2)</f>
        <v>0.6866666666666666</v>
      </c>
      <c r="DF35" s="53">
        <v>303</v>
      </c>
      <c r="DG35" s="50">
        <f>SUM(DF35/DF$2)</f>
        <v>0.505</v>
      </c>
      <c r="DH35" s="53">
        <v>389</v>
      </c>
      <c r="DI35" s="50">
        <f>SUM(DH35/DH$2)</f>
        <v>0.6483333333333333</v>
      </c>
      <c r="DJ35" s="53">
        <v>414</v>
      </c>
      <c r="DK35" s="50">
        <f>SUM(DJ35/DJ$2)</f>
        <v>0.6899999999999999</v>
      </c>
      <c r="DL35" s="53">
        <v>358</v>
      </c>
      <c r="DM35" s="50">
        <f>SUM(DL35/DL$2)</f>
        <v>0.5966666666666667</v>
      </c>
      <c r="DN35" s="52"/>
      <c r="DO35" s="50"/>
      <c r="DP35" s="53">
        <v>196</v>
      </c>
      <c r="DQ35" s="50">
        <f>SUM(DP35/DP$2)</f>
        <v>0.6533333333333333</v>
      </c>
      <c r="DR35" s="53"/>
      <c r="DS35" s="50"/>
      <c r="DT35" s="53">
        <v>192</v>
      </c>
      <c r="DU35" s="50">
        <f>SUM(DT35/DT$2)</f>
        <v>0.64</v>
      </c>
      <c r="DV35" s="53"/>
      <c r="DW35" s="50"/>
      <c r="DX35" s="53">
        <v>308</v>
      </c>
      <c r="DY35" s="50">
        <f>SUM(DX35/DX$2)</f>
        <v>0.5133333333333333</v>
      </c>
      <c r="DZ35" s="53"/>
      <c r="EA35" s="50"/>
      <c r="EB35" s="53"/>
      <c r="EC35" s="50"/>
      <c r="ED35" s="53">
        <v>148</v>
      </c>
      <c r="EE35" s="50">
        <f>SUM(ED35/ED$2)</f>
        <v>0.4933333333333333</v>
      </c>
      <c r="EF35" s="53">
        <v>244</v>
      </c>
      <c r="EG35" s="50">
        <f>SUM(EF35/EF$2)</f>
        <v>0.4066666666666667</v>
      </c>
      <c r="EH35" s="53"/>
      <c r="EI35" s="50"/>
      <c r="EJ35" s="53"/>
      <c r="EK35" s="50"/>
      <c r="EL35" s="53"/>
      <c r="EM35" s="50"/>
      <c r="EN35" s="53"/>
      <c r="EO35" s="50"/>
      <c r="EP35" s="53"/>
      <c r="EQ35" s="50"/>
    </row>
    <row r="36" ht="15" customHeight="1">
      <c r="A36" s="26"/>
      <c r="B36" t="s" s="12">
        <v>142</v>
      </c>
      <c r="C36" t="s" s="12">
        <v>143</v>
      </c>
      <c r="D36" s="44">
        <f>SUM(SUM(I36,DS36,DU36,DW36,DY36,EG36,U36,O36,K36,M36,Q36,G36,EM36,EO36,EQ36,CC36,EI36,EK36,CE36,EA36,EC36,EE36,CG36,BQ36,AA36,AC36,DG36,AE36,DO36,DQ36),SUM(DM36,DI36,DK36,CY36,DA36,DC36,DE36,CU36,CW36,CO36,CQ36,CS36,AG36,CI36,CK36,CM36,AI36,AK36,W36,Y36,AM36,AO36,BO36,BS36,BU36,BW36,BY36,CA36,BC36,BG36),BI36,BK36,BM36,AQ36,BA36,AW36,AS36,AU36,AY36,S36)/70</f>
      </c>
      <c r="E36" s="43"/>
      <c r="F36" s="27"/>
      <c r="G36" s="46"/>
      <c r="H36" s="27"/>
      <c r="I36" s="56"/>
      <c r="J36" s="27"/>
      <c r="K36" s="27"/>
      <c r="L36" s="27"/>
      <c r="M36" s="56"/>
      <c r="N36" s="51"/>
      <c r="O36" s="56"/>
      <c r="P36" s="27"/>
      <c r="Q36" s="27"/>
      <c r="R36" s="24"/>
      <c r="S36" s="24"/>
      <c r="T36" s="42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4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</row>
    <row r="37" ht="15" customHeight="1">
      <c r="A37" s="26"/>
      <c r="B37" t="s" s="12">
        <v>144</v>
      </c>
      <c r="C37" t="s" s="12">
        <v>145</v>
      </c>
      <c r="D37" s="44">
        <f>SUM(SUM(I37,DS37,DU37,DW37,DY37,EG37,U37,O37,K37,M37,Q37,G37,EM37,EO37,EQ37,CC37,EI37,EK37,CE37,EA37,EC37,EE37,CG37,BQ37,AA37,AC37,DG37,AE37,DO37,DQ37),SUM(DM37,DI37,DK37,CY37,DA37,DC37,DE37,CU37,CW37,CO37,CQ37,CS37,AG37,CI37,CK37,CM37,AI37,AK37,W37,Y37,AM37,AO37,BO37,BS37,BU37,BW37,BY37,CA37,BC37,BG37),BI37,BK37,BM37,AQ37,BA37,AW37,AS37,AU37,AY37,S37)/70</f>
      </c>
      <c r="E37" s="43"/>
      <c r="F37" s="27"/>
      <c r="G37" s="46"/>
      <c r="H37" s="27"/>
      <c r="I37" s="56"/>
      <c r="J37" s="27"/>
      <c r="K37" s="27"/>
      <c r="L37" s="27"/>
      <c r="M37" s="56"/>
      <c r="N37" s="51"/>
      <c r="O37" s="56"/>
      <c r="P37" s="27"/>
      <c r="Q37" s="27"/>
      <c r="R37" s="24"/>
      <c r="S37" s="24"/>
      <c r="T37" s="42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4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50"/>
      <c r="EJ37" s="27"/>
      <c r="EK37" s="27"/>
      <c r="EL37" s="27"/>
      <c r="EM37" s="27"/>
      <c r="EN37" s="27"/>
      <c r="EO37" s="27"/>
      <c r="EP37" s="27"/>
      <c r="EQ37" s="27"/>
    </row>
    <row r="38" ht="15" customHeight="1">
      <c r="A38" s="26"/>
      <c r="B38" t="s" s="12">
        <v>146</v>
      </c>
      <c r="C38" t="s" s="12">
        <v>147</v>
      </c>
      <c r="D38" s="44">
        <f>SUM(SUM(I38,DS38,DU38,DW38,DY38,EG38,U38,O38,K38,M38,Q38,G38,EM38,EO38,EQ38,CC38,EI38,EK38,CE38,EA38,EC38,EE38,CG38,BQ38,AA38,AC38,DG38,AE38,DO38,DQ38),SUM(DM38,DI38,DK38,CY38,DA38,DC38,DE38,CU38,CW38,CO38,CQ38,CS38,AG38,CI38,CK38,CM38,AI38,AK38,W38,Y38,AM38,AO38,BO38,BS38,BU38,BW38,BY38,CA38,BC38,BG38),BI38,BK38,BM38,AQ38,BA38,AW38,AS38,AU38,AY38,S38)/70</f>
      </c>
      <c r="E38" s="43"/>
      <c r="F38" s="27"/>
      <c r="G38" s="46"/>
      <c r="H38" s="27"/>
      <c r="I38" s="56"/>
      <c r="J38" s="27"/>
      <c r="K38" s="27"/>
      <c r="L38" s="27"/>
      <c r="M38" s="56"/>
      <c r="N38" s="51"/>
      <c r="O38" s="56"/>
      <c r="P38" s="27"/>
      <c r="Q38" s="27"/>
      <c r="R38" s="24"/>
      <c r="S38" s="24"/>
      <c r="T38" s="42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4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</row>
    <row r="39" ht="17" customHeight="1">
      <c r="A39" s="43"/>
      <c r="B39" t="s" s="12">
        <v>148</v>
      </c>
      <c r="C39" t="s" s="12">
        <v>149</v>
      </c>
      <c r="D39" s="44">
        <f>SUM(SUM(I39,DS39,DU39,DW39,DY39,EG39,U39,O39,K39,M39,Q39,G39,EM39,EO39,EQ39,CC39,EI39,EK39,CE39,EA39,EC39,EE39,CG39,BQ39,AA39,AC39,DG39,AE39,DO39,DQ39),SUM(DM39,DI39,DK39,CY39,DA39,DC39,DE39,CU39,CW39,CO39,CQ39,CS39,AG39,CI39,CK39,CM39,AI39,AK39,W39,Y39,AM39,AO39,BO39,BS39,BU39,BW39,BY39,CA39,BC39,BG39),BI39,BK39,BM39,AQ39,BA39,AW39,AS39,AU39,AY39,S39)/70</f>
      </c>
      <c r="E39" s="55"/>
      <c r="F39" s="27"/>
      <c r="G39" s="27"/>
      <c r="H39" s="27"/>
      <c r="I39" s="56"/>
      <c r="J39" s="27"/>
      <c r="K39" s="27"/>
      <c r="L39" s="27"/>
      <c r="M39" s="56"/>
      <c r="N39" s="51"/>
      <c r="O39" s="56"/>
      <c r="P39" s="27"/>
      <c r="Q39" s="27"/>
      <c r="R39" s="24"/>
      <c r="S39" s="24"/>
      <c r="T39" s="42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46"/>
      <c r="AL39" s="47"/>
      <c r="AM39" s="46"/>
      <c r="AN39" s="47"/>
      <c r="AO39" s="46"/>
      <c r="AP39" s="49"/>
      <c r="AQ39" s="46"/>
      <c r="AR39" s="47"/>
      <c r="AS39" s="46"/>
      <c r="AT39" s="27"/>
      <c r="AU39" s="24"/>
      <c r="AV39" s="49"/>
      <c r="AW39" s="46"/>
      <c r="AX39" s="47"/>
      <c r="AY39" s="46"/>
      <c r="AZ39" s="49"/>
      <c r="BA39" s="46"/>
      <c r="BB39" s="47"/>
      <c r="BC39" s="46"/>
      <c r="BD39" s="47"/>
      <c r="BE39" s="47"/>
      <c r="BF39" s="47"/>
      <c r="BG39" s="46"/>
      <c r="BH39" s="47"/>
      <c r="BI39" s="46"/>
      <c r="BJ39" s="47"/>
      <c r="BK39" s="46"/>
      <c r="BL39" s="47"/>
      <c r="BM39" s="46"/>
      <c r="BN39" s="49"/>
      <c r="BO39" s="46"/>
      <c r="BP39" s="49"/>
      <c r="BQ39" s="49"/>
      <c r="BR39" s="49"/>
      <c r="BS39" s="46"/>
      <c r="BT39" s="49"/>
      <c r="BU39" s="46"/>
      <c r="BV39" s="47"/>
      <c r="BW39" s="46"/>
      <c r="BX39" s="47"/>
      <c r="BY39" s="46"/>
      <c r="BZ39" s="49"/>
      <c r="CA39" s="46"/>
      <c r="CB39" s="47"/>
      <c r="CC39" s="46"/>
      <c r="CD39" s="47"/>
      <c r="CE39" s="46"/>
      <c r="CF39" s="47"/>
      <c r="CG39" s="46"/>
      <c r="CH39" s="47"/>
      <c r="CI39" s="46"/>
      <c r="CJ39" s="47"/>
      <c r="CK39" s="46"/>
      <c r="CL39" s="47"/>
      <c r="CM39" s="46"/>
      <c r="CN39" s="47"/>
      <c r="CO39" s="46"/>
      <c r="CP39" s="49"/>
      <c r="CQ39" s="46"/>
      <c r="CR39" s="49"/>
      <c r="CS39" s="46"/>
      <c r="CT39" s="47"/>
      <c r="CU39" s="46"/>
      <c r="CV39" s="47"/>
      <c r="CW39" s="50"/>
      <c r="CX39" s="52"/>
      <c r="CY39" s="50"/>
      <c r="CZ39" s="52"/>
      <c r="DA39" s="50"/>
      <c r="DB39" s="52"/>
      <c r="DC39" s="50"/>
      <c r="DD39" s="52"/>
      <c r="DE39" s="50"/>
      <c r="DF39" s="52"/>
      <c r="DG39" s="50"/>
      <c r="DH39" s="52"/>
      <c r="DI39" s="50"/>
      <c r="DJ39" s="52"/>
      <c r="DK39" s="50"/>
      <c r="DL39" s="52"/>
      <c r="DM39" s="50"/>
      <c r="DN39" s="52"/>
      <c r="DO39" s="50"/>
      <c r="DP39" s="52"/>
      <c r="DQ39" s="50"/>
      <c r="DR39" s="52"/>
      <c r="DS39" s="50"/>
      <c r="DT39" s="52"/>
      <c r="DU39" s="50"/>
      <c r="DV39" s="52"/>
      <c r="DW39" s="50"/>
      <c r="DX39" s="53"/>
      <c r="DY39" s="50"/>
      <c r="DZ39" s="53"/>
      <c r="EA39" s="50"/>
      <c r="EB39" s="52"/>
      <c r="EC39" s="50"/>
      <c r="ED39" s="52"/>
      <c r="EE39" s="50"/>
      <c r="EF39" s="52"/>
      <c r="EG39" s="50"/>
      <c r="EH39" s="52"/>
      <c r="EI39" s="50"/>
      <c r="EJ39" s="52"/>
      <c r="EK39" s="50"/>
      <c r="EL39" s="52"/>
      <c r="EM39" s="50"/>
      <c r="EN39" s="52"/>
      <c r="EO39" s="50"/>
      <c r="EP39" s="52"/>
      <c r="EQ39" s="50"/>
    </row>
    <row r="40" ht="15" customHeight="1">
      <c r="A40" s="33"/>
      <c r="B40" t="s" s="12">
        <v>150</v>
      </c>
      <c r="C40" t="s" s="12">
        <v>151</v>
      </c>
      <c r="D40" s="44">
        <f>SUM(SUM(I40,DS40,DU40,DW40,DY40,EG40,U40,O40,K40,M40,Q40,G40,EM40,EO40,EQ40,CC40,EI40,EK40,CE40,EA40,EC40,EE40,CG40,BQ40,AA40,AC40,DG40,AE40,DO40,DQ40),SUM(DM40,DI40,DK40,CY40,DA40,DC40,DE40,CU40,CW40,CO40,CQ40,CS40,AG40,CI40,CK40,CM40,AI40,AK40,W40,Y40,AM40,AO40,BO40,BS40,BU40,BW40,BY40,CA40,BC40,BG40),BI40,BK40,BM40,AQ40,BA40,AW40,AS40,AU40,AY40,S40)/70</f>
        <v>0.7738536155202821</v>
      </c>
      <c r="E40" s="43"/>
      <c r="F40" s="27"/>
      <c r="G40" s="27"/>
      <c r="H40" s="27"/>
      <c r="I40" s="27"/>
      <c r="J40" s="27"/>
      <c r="K40" s="27"/>
      <c r="L40" s="27"/>
      <c r="M40" s="27"/>
      <c r="N40" s="51"/>
      <c r="O40" s="27"/>
      <c r="P40" s="27"/>
      <c r="Q40" s="27"/>
      <c r="R40" s="24"/>
      <c r="S40" s="46"/>
      <c r="T40" s="42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4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>
        <v>443</v>
      </c>
      <c r="BM40" s="50">
        <f>SUM(BL40/BL$2)</f>
        <v>0.683641975308642</v>
      </c>
      <c r="BN40" s="27"/>
      <c r="BO40" s="27"/>
      <c r="BP40" s="27"/>
      <c r="BQ40" s="27"/>
      <c r="BR40" s="27"/>
      <c r="BS40" s="27"/>
      <c r="BT40" s="27"/>
      <c r="BU40" s="27"/>
      <c r="BV40" s="27">
        <v>485</v>
      </c>
      <c r="BW40" s="50">
        <f>SUM(BV40/BV$2)</f>
        <v>0.8083333333333333</v>
      </c>
      <c r="BX40" s="27"/>
      <c r="BY40" s="27"/>
      <c r="BZ40" s="27"/>
      <c r="CA40" s="27"/>
      <c r="CB40" s="27"/>
      <c r="CC40" s="27"/>
      <c r="CD40" s="27">
        <v>481</v>
      </c>
      <c r="CE40" s="50">
        <f>SUM(CD40/CD$2)</f>
        <v>0.8016666666666666</v>
      </c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>
        <v>441</v>
      </c>
      <c r="CW40" s="50">
        <f>SUM(CV40/CV$2)</f>
        <v>0.735</v>
      </c>
      <c r="CX40" s="27"/>
      <c r="CY40" s="27"/>
      <c r="CZ40" s="27"/>
      <c r="DA40" s="27"/>
      <c r="DB40" s="27"/>
      <c r="DC40" s="27"/>
      <c r="DD40" s="27"/>
      <c r="DE40" s="27"/>
      <c r="DF40" s="27">
        <v>467</v>
      </c>
      <c r="DG40" s="50">
        <f>SUM(DF40/DF$2)</f>
        <v>0.7783333333333333</v>
      </c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>
        <v>497</v>
      </c>
      <c r="EA40" s="50">
        <f>SUM(DZ40/DZ$2)</f>
        <v>0.8283333333333334</v>
      </c>
      <c r="EB40" s="27">
        <v>469</v>
      </c>
      <c r="EC40" s="50">
        <f>SUM(EB40/EB$2)</f>
        <v>0.7816666666666666</v>
      </c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</row>
    <row r="41" ht="15" customHeight="1">
      <c r="A41" s="43"/>
      <c r="B41" t="s" s="12">
        <v>152</v>
      </c>
      <c r="C41" t="s" s="12">
        <v>103</v>
      </c>
      <c r="D41" s="44">
        <f>SUM(SUM(I41,DS41,DU41,DW41,DY41,EG41,U41,O41,K41,M41,Q41,G41,EM41,EO41,EQ41,CC41,EI41,EK41,CE41,EA41,EC41,EE41,CG41,BQ41,AA41,AC41,DG41,AE41,DO41,DQ41),SUM(DM41,DI41,DK41,CY41,DA41,DC41,DE41,CU41,CW41,CO41,CQ41,CS41,AG41,CI41,CK41,CM41,AI41,AK41,W41,Y41,AM41,AO41,BO41,BS41,BU41,BW41,BY41,CA41,BC41,BG41),BI41,BK41,BM41,AQ41,BA41,AW41,AS41,AU41,AY41,S41)/70</f>
        <v>0.3934837962962963</v>
      </c>
      <c r="E41" s="43"/>
      <c r="F41" s="27"/>
      <c r="G41" s="27"/>
      <c r="H41" s="27"/>
      <c r="I41" s="56"/>
      <c r="J41" s="27"/>
      <c r="K41" s="27"/>
      <c r="L41" s="27"/>
      <c r="M41" s="56"/>
      <c r="N41" s="51"/>
      <c r="O41" s="56"/>
      <c r="P41" s="27"/>
      <c r="Q41" s="27"/>
      <c r="R41" s="24"/>
      <c r="S41" s="24"/>
      <c r="T41" s="42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>
        <v>277</v>
      </c>
      <c r="AM41" s="50">
        <f>SUM(AL41/AL$2)</f>
        <v>0.3206018518518519</v>
      </c>
      <c r="AN41" s="27"/>
      <c r="AO41" s="27"/>
      <c r="AP41" s="27"/>
      <c r="AQ41" s="27"/>
      <c r="AR41" s="27"/>
      <c r="AS41" s="27"/>
      <c r="AT41" s="27"/>
      <c r="AU41" s="24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11"/>
      <c r="BT41" s="19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>
        <v>123</v>
      </c>
      <c r="CG41" s="50">
        <f>SUM(CF41/CF$2)</f>
        <v>0.41</v>
      </c>
      <c r="CH41" s="27">
        <v>222</v>
      </c>
      <c r="CI41" s="50">
        <f>SUM(CH41/CH$2)</f>
        <v>0.37</v>
      </c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>
        <v>142</v>
      </c>
      <c r="CU41" s="50">
        <f>SUM(CT41/CT$2)</f>
        <v>0.4733333333333333</v>
      </c>
      <c r="CV41" s="27"/>
      <c r="CW41" s="27"/>
      <c r="CX41" s="27"/>
      <c r="CY41" s="27"/>
      <c r="CZ41" s="27"/>
      <c r="DA41" s="50"/>
      <c r="DB41" s="27"/>
      <c r="DC41" s="27"/>
      <c r="DD41" s="27"/>
      <c r="DE41" s="27"/>
      <c r="DF41" s="27"/>
      <c r="DG41" s="50"/>
      <c r="DH41" s="27"/>
      <c r="DI41" s="27"/>
      <c r="DJ41" s="27"/>
      <c r="DK41" s="27"/>
      <c r="DL41" s="27"/>
      <c r="DM41" s="27"/>
      <c r="DN41" s="27"/>
      <c r="DO41" s="27"/>
      <c r="DP41" s="27"/>
      <c r="DQ41" s="50"/>
      <c r="DR41" s="52"/>
      <c r="DS41" s="50"/>
      <c r="DT41" s="52"/>
      <c r="DU41" s="50"/>
      <c r="DV41" s="52"/>
      <c r="DW41" s="50"/>
      <c r="DX41" s="52"/>
      <c r="DY41" s="50"/>
      <c r="DZ41" s="52"/>
      <c r="EA41" s="50"/>
      <c r="EB41" s="53"/>
      <c r="EC41" s="50"/>
      <c r="ED41" s="53"/>
      <c r="EE41" s="50"/>
      <c r="EF41" s="53"/>
      <c r="EG41" s="50"/>
      <c r="EH41" s="52"/>
      <c r="EI41" s="50"/>
      <c r="EJ41" s="52"/>
      <c r="EK41" s="50"/>
      <c r="EL41" s="52"/>
      <c r="EM41" s="50"/>
      <c r="EN41" s="52"/>
      <c r="EO41" s="50"/>
      <c r="EP41" s="52"/>
      <c r="EQ41" s="50"/>
    </row>
    <row r="42" ht="15" customHeight="1">
      <c r="A42" s="26"/>
      <c r="B42" t="s" s="12">
        <v>153</v>
      </c>
      <c r="C42" t="s" s="12">
        <v>119</v>
      </c>
      <c r="D42" s="44">
        <f>SUM(SUM(I42,DS42,DU42,DW42,DY42,EG42,U42,O42,K42,M42,Q42,G42,EM42,EO42,EQ42,CC42,EI42,EK42,CE42,EA42,EC42,EE42,CG42,BQ42,AA42,AC42,DG42,AE42,DO42,DQ42),SUM(DM42,DI42,DK42,CY42,DA42,DC42,DE42,CU42,CW42,CO42,CQ42,CS42,AG42,CI42,CK42,CM42,AI42,AK42,W42,Y42,AM42,AO42,BO42,BS42,BU42,BW42,BY42,CA42,BC42,BG42),BI42,BK42,BM42,AQ42,BA42,AW42,AS42,AU42,AY42,S42)/70</f>
      </c>
      <c r="E42" s="43"/>
      <c r="F42" s="27"/>
      <c r="G42" s="27"/>
      <c r="H42" s="27"/>
      <c r="I42" s="46"/>
      <c r="J42" s="27"/>
      <c r="K42" s="27"/>
      <c r="L42" s="27"/>
      <c r="M42" s="46"/>
      <c r="N42" s="51"/>
      <c r="O42" s="56"/>
      <c r="P42" s="27"/>
      <c r="Q42" s="27"/>
      <c r="R42" s="24"/>
      <c r="S42" s="24"/>
      <c r="T42" s="42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4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46"/>
      <c r="CD42" s="27"/>
      <c r="CE42" s="27"/>
      <c r="CF42" s="27"/>
      <c r="CG42" s="27"/>
      <c r="CH42" s="27"/>
      <c r="CI42" s="46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50"/>
      <c r="CX42" s="52"/>
      <c r="CY42" s="50"/>
      <c r="CZ42" s="52"/>
      <c r="DA42" s="50"/>
      <c r="DB42" s="52"/>
      <c r="DC42" s="50"/>
      <c r="DD42" s="52"/>
      <c r="DE42" s="50"/>
      <c r="DF42" s="52"/>
      <c r="DG42" s="50"/>
      <c r="DH42" s="52"/>
      <c r="DI42" s="50"/>
      <c r="DJ42" s="52"/>
      <c r="DK42" s="50"/>
      <c r="DL42" s="52"/>
      <c r="DM42" s="50"/>
      <c r="DN42" s="52"/>
      <c r="DO42" s="50"/>
      <c r="DP42" s="52"/>
      <c r="DQ42" s="50"/>
      <c r="DR42" s="52"/>
      <c r="DS42" s="50"/>
      <c r="DT42" s="52"/>
      <c r="DU42" s="50"/>
      <c r="DV42" s="52"/>
      <c r="DW42" s="50"/>
      <c r="DX42" s="52"/>
      <c r="DY42" s="50"/>
      <c r="DZ42" s="52"/>
      <c r="EA42" s="50"/>
      <c r="EB42" s="52"/>
      <c r="EC42" s="50"/>
      <c r="ED42" s="52"/>
      <c r="EE42" s="50"/>
      <c r="EF42" s="52"/>
      <c r="EG42" s="50"/>
      <c r="EH42" s="52"/>
      <c r="EI42" s="50"/>
      <c r="EJ42" s="52"/>
      <c r="EK42" s="50"/>
      <c r="EL42" s="52"/>
      <c r="EM42" s="50"/>
      <c r="EN42" s="52"/>
      <c r="EO42" s="50"/>
      <c r="EP42" s="52"/>
      <c r="EQ42" s="50"/>
    </row>
    <row r="43" ht="17" customHeight="1">
      <c r="A43" s="43"/>
      <c r="B43" t="s" s="12">
        <v>154</v>
      </c>
      <c r="C43" t="s" s="12">
        <v>155</v>
      </c>
      <c r="D43" s="44">
        <f>SUM(SUM(I43,DS43,DU43,DW43,DY43,EG43,U43,O43,K43,M43,Q43,G43,EM43,EO43,EQ43,CC43,EI43,EK43,CE43,EA43,EC43,EE43,CG43,BQ43,AA43,AC43,DG43,AE43,DO43,DQ43),SUM(DM43,DI43,DK43,CY43,DA43,DC43,DE43,CU43,CW43,CO43,CQ43,CS43,AG43,CI43,CK43,CM43,AI43,AK43,W43,Y43,AM43,AO43,BO43,BS43,BU43,BW43,BY43,CA43,BC43,BG43),BI43,BK43,BM43,AQ43,BA43,AW43,AS43,AU43,AY43,S43)/70</f>
      </c>
      <c r="E43" s="43"/>
      <c r="F43" s="27"/>
      <c r="G43" s="46"/>
      <c r="H43" s="27"/>
      <c r="I43" s="46"/>
      <c r="J43" s="27"/>
      <c r="K43" s="27"/>
      <c r="L43" s="27"/>
      <c r="M43" s="56"/>
      <c r="N43" s="51"/>
      <c r="O43" s="56"/>
      <c r="P43" s="27"/>
      <c r="Q43" s="27"/>
      <c r="R43" s="24"/>
      <c r="S43" s="24"/>
      <c r="T43" s="42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4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</row>
    <row r="44" ht="17" customHeight="1">
      <c r="A44" s="43"/>
      <c r="B44" t="s" s="12">
        <v>156</v>
      </c>
      <c r="C44" t="s" s="12">
        <v>157</v>
      </c>
      <c r="D44" s="44">
        <f>SUM(SUM(I44,DS44,DU44,DW44,DY44,EG44,U44,O44,K44,M44,Q44,G44,EM44,EO44,EQ44,CC44,EI44,EK44,CE44,EA44,EC44,EE44,CG44,BQ44,AA44,AC44,DG44,AE44,DO44,DQ44),SUM(DM44,DI44,DK44,CY44,DA44,DC44,DE44,CU44,CW44,CO44,CQ44,CS44,AG44,CI44,CK44,CM44,AI44,AK44,W44,Y44,AM44,AO44,BO44,BS44,BU44,BW44,BY44,CA44,BC44,BG44),BI44,BK44,BM44,AQ44,BA44,AW44,AS44,AU44,AY44,S44)/70</f>
      </c>
      <c r="E44" s="43"/>
      <c r="F44" s="27"/>
      <c r="G44" s="46"/>
      <c r="H44" s="27"/>
      <c r="I44" s="46"/>
      <c r="J44" s="27"/>
      <c r="K44" s="27"/>
      <c r="L44" s="27"/>
      <c r="M44" s="56"/>
      <c r="N44" s="51"/>
      <c r="O44" s="56"/>
      <c r="P44" s="27"/>
      <c r="Q44" s="27"/>
      <c r="R44" s="24"/>
      <c r="S44" s="24"/>
      <c r="T44" s="42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4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</row>
    <row r="45" ht="15" customHeight="1">
      <c r="A45" t="s" s="40">
        <v>158</v>
      </c>
      <c r="B45" s="33"/>
      <c r="C45" s="33"/>
      <c r="D45" s="44"/>
      <c r="E45" s="33"/>
      <c r="F45" s="27"/>
      <c r="G45" s="27"/>
      <c r="H45" s="27"/>
      <c r="I45" s="56"/>
      <c r="J45" s="27"/>
      <c r="K45" s="27"/>
      <c r="L45" s="27"/>
      <c r="M45" s="56"/>
      <c r="N45" s="51"/>
      <c r="O45" s="56"/>
      <c r="P45" s="27"/>
      <c r="Q45" s="27"/>
      <c r="R45" s="24"/>
      <c r="S45" s="24"/>
      <c r="T45" s="42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4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</row>
    <row r="46" ht="17" customHeight="1">
      <c r="A46" s="26"/>
      <c r="B46" t="s" s="12">
        <v>88</v>
      </c>
      <c r="C46" t="s" s="12">
        <v>145</v>
      </c>
      <c r="D46" s="44">
        <f>SUM(SUM(I46,DS46,DU46,DW46,DY46,EG46,U46,O46,K46,M46,Q46,G46,EM46,EO46,EQ46,CC46,EI46,EK46,CE46,EA46,EC46,EE46,CG46,BQ46,AA46,AC46,DG46,AE46,DO46,DQ46),SUM(DM46,DI46,DK46,CY46,DA46,DC46,DE46,CU46,CW46,CO46,CQ46,CS46,AG46,CI46,CK46,CM46,AI46,AK46,W46,Y46,AM46,AO46,BO46,BS46,BU46,BW46,BY46,CA46,BC46,BG46),BI46,BK46,BM46,AQ46,BA46,AW46,AS46,AU46,AY46,S46)/70</f>
        <v>0.5781893004115226</v>
      </c>
      <c r="E46" s="43"/>
      <c r="F46" s="45">
        <v>489</v>
      </c>
      <c r="G46" s="50">
        <f>SUM(F46/F$2)</f>
        <v>0.5030864197530864</v>
      </c>
      <c r="H46" s="45"/>
      <c r="I46" s="46"/>
      <c r="J46" s="42"/>
      <c r="K46" s="42"/>
      <c r="L46" s="42"/>
      <c r="M46" s="46"/>
      <c r="N46" s="51"/>
      <c r="O46" s="46"/>
      <c r="P46" s="47"/>
      <c r="Q46" s="47"/>
      <c r="R46" s="24"/>
      <c r="S46" s="24"/>
      <c r="T46" s="48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27"/>
      <c r="AU46" s="24"/>
      <c r="AV46" s="47"/>
      <c r="AW46" s="47"/>
      <c r="AX46" s="47"/>
      <c r="AY46" s="47"/>
      <c r="AZ46" s="49">
        <v>635</v>
      </c>
      <c r="BA46" s="50">
        <f>SUM(AZ46/AZ$2)</f>
        <v>0.6532921810699589</v>
      </c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9"/>
      <c r="CU46" s="46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9"/>
      <c r="DG46" s="50"/>
      <c r="DH46" s="47"/>
      <c r="DI46" s="47"/>
      <c r="DJ46" s="33"/>
      <c r="DK46" s="50"/>
      <c r="DL46" s="47"/>
      <c r="DM46" s="47"/>
      <c r="DN46" s="47"/>
      <c r="DO46" s="47"/>
      <c r="DP46" s="49"/>
      <c r="DQ46" s="50"/>
      <c r="DR46" s="53"/>
      <c r="DS46" s="50"/>
      <c r="DT46" s="52"/>
      <c r="DU46" s="50"/>
      <c r="DV46" s="53"/>
      <c r="DW46" s="50"/>
      <c r="DX46" s="52"/>
      <c r="DY46" s="50"/>
      <c r="DZ46" s="52"/>
      <c r="EA46" s="50"/>
      <c r="EB46" s="53"/>
      <c r="EC46" s="50"/>
      <c r="ED46" s="52"/>
      <c r="EE46" s="50"/>
      <c r="EF46" s="52"/>
      <c r="EG46" s="50"/>
      <c r="EH46" s="52"/>
      <c r="EI46" s="50"/>
      <c r="EJ46" s="52"/>
      <c r="EK46" s="50"/>
      <c r="EL46" s="52"/>
      <c r="EM46" s="50"/>
      <c r="EN46" s="53"/>
      <c r="EO46" s="50"/>
      <c r="EP46" s="52"/>
      <c r="EQ46" s="50"/>
    </row>
    <row r="47" ht="17" customHeight="1">
      <c r="A47" s="26"/>
      <c r="B47" t="s" s="12">
        <v>159</v>
      </c>
      <c r="C47" t="s" s="12">
        <v>160</v>
      </c>
      <c r="D47" s="44">
        <f>SUM(SUM(I47,DS47,DU47,DW47,DY47,EG47,U47,O47,K47,M47,Q47,G47,EM47,EO47,EQ47,CC47,EI47,EK47,CE47,EA47,EC47,EE47,CG47,BQ47,AA47,AC47,DG47,AE47,DO47,DQ47),SUM(DM47,DI47,DK47,CY47,DA47,DC47,DE47,CU47,CW47,CO47,CQ47,CS47,AG47,CI47,CK47,CM47,AI47,AK47,W47,Y47,AM47,AO47,BO47,BS47,BU47,BW47,BY47,CA47,BC47,BG47),BI47,BK47,BM47,AQ47,BA47,AW47,AS47,AU47,AY47,S47)/70</f>
      </c>
      <c r="E47" s="43"/>
      <c r="F47" s="27"/>
      <c r="G47" s="50"/>
      <c r="H47" s="27"/>
      <c r="I47" s="46"/>
      <c r="J47" s="42"/>
      <c r="K47" s="42"/>
      <c r="L47" s="42"/>
      <c r="M47" s="56"/>
      <c r="N47" s="51"/>
      <c r="O47" s="56"/>
      <c r="P47" s="27"/>
      <c r="Q47" s="27"/>
      <c r="R47" s="24"/>
      <c r="S47" s="24"/>
      <c r="T47" s="42"/>
      <c r="U47" s="46"/>
      <c r="V47" s="47"/>
      <c r="W47" s="47"/>
      <c r="X47" s="47"/>
      <c r="Y47" s="47"/>
      <c r="Z47" s="47"/>
      <c r="AA47" s="46"/>
      <c r="AB47" s="47"/>
      <c r="AC47" s="46"/>
      <c r="AD47" s="47"/>
      <c r="AE47" s="46"/>
      <c r="AF47" s="47"/>
      <c r="AG47" s="46"/>
      <c r="AH47" s="47"/>
      <c r="AI47" s="46"/>
      <c r="AJ47" s="49"/>
      <c r="AK47" s="46"/>
      <c r="AL47" s="47"/>
      <c r="AM47" s="46"/>
      <c r="AN47" s="47"/>
      <c r="AO47" s="46"/>
      <c r="AP47" s="47"/>
      <c r="AQ47" s="46"/>
      <c r="AR47" s="47"/>
      <c r="AS47" s="46"/>
      <c r="AT47" s="27"/>
      <c r="AU47" s="24"/>
      <c r="AV47" s="47"/>
      <c r="AW47" s="46"/>
      <c r="AX47" s="47"/>
      <c r="AY47" s="46"/>
      <c r="AZ47" s="49"/>
      <c r="BA47" s="46"/>
      <c r="BB47" s="49"/>
      <c r="BC47" s="46"/>
      <c r="BD47" s="47"/>
      <c r="BE47" s="47"/>
      <c r="BF47" s="47"/>
      <c r="BG47" s="46"/>
      <c r="BH47" s="47"/>
      <c r="BI47" s="46"/>
      <c r="BJ47" s="47"/>
      <c r="BK47" s="46"/>
      <c r="BL47" s="47"/>
      <c r="BM47" s="46"/>
      <c r="BN47" s="47"/>
      <c r="BO47" s="46"/>
      <c r="BP47" s="49"/>
      <c r="BQ47" s="49"/>
      <c r="BR47" s="49"/>
      <c r="BS47" s="46"/>
      <c r="BT47" s="47"/>
      <c r="BU47" s="46"/>
      <c r="BV47" s="47"/>
      <c r="BW47" s="46"/>
      <c r="BX47" s="47"/>
      <c r="BY47" s="46"/>
      <c r="BZ47" s="47"/>
      <c r="CA47" s="46"/>
      <c r="CB47" s="47"/>
      <c r="CC47" s="46"/>
      <c r="CD47" s="47"/>
      <c r="CE47" s="46"/>
      <c r="CF47" s="47"/>
      <c r="CG47" s="46"/>
      <c r="CH47" s="47"/>
      <c r="CI47" s="46"/>
      <c r="CJ47" s="47"/>
      <c r="CK47" s="46"/>
      <c r="CL47" s="47"/>
      <c r="CM47" s="46"/>
      <c r="CN47" s="49"/>
      <c r="CO47" s="46"/>
      <c r="CP47" s="47"/>
      <c r="CQ47" s="46"/>
      <c r="CR47" s="47"/>
      <c r="CS47" s="46"/>
      <c r="CT47" s="49"/>
      <c r="CU47" s="46"/>
      <c r="CV47" s="49"/>
      <c r="CW47" s="50"/>
      <c r="CX47" s="52"/>
      <c r="CY47" s="50"/>
      <c r="CZ47" s="53"/>
      <c r="DA47" s="50"/>
      <c r="DB47" s="52"/>
      <c r="DC47" s="50"/>
      <c r="DD47" s="52"/>
      <c r="DE47" s="50"/>
      <c r="DF47" s="53"/>
      <c r="DG47" s="50"/>
      <c r="DH47" s="52"/>
      <c r="DI47" s="50"/>
      <c r="DJ47" s="52"/>
      <c r="DK47" s="50"/>
      <c r="DL47" s="52"/>
      <c r="DM47" s="50"/>
      <c r="DN47" s="52"/>
      <c r="DO47" s="50"/>
      <c r="DP47" s="53"/>
      <c r="DQ47" s="50"/>
      <c r="DR47" s="53"/>
      <c r="DS47" s="50"/>
      <c r="DT47" s="52"/>
      <c r="DU47" s="50"/>
      <c r="DV47" s="52"/>
      <c r="DW47" s="50"/>
      <c r="DX47" s="52"/>
      <c r="DY47" s="50"/>
      <c r="DZ47" s="52"/>
      <c r="EA47" s="50"/>
      <c r="EB47" s="53"/>
      <c r="EC47" s="50"/>
      <c r="ED47" s="52"/>
      <c r="EE47" s="50"/>
      <c r="EF47" s="52"/>
      <c r="EG47" s="50"/>
      <c r="EH47" s="52"/>
      <c r="EI47" s="50"/>
      <c r="EJ47" s="52"/>
      <c r="EK47" s="50"/>
      <c r="EL47" s="52"/>
      <c r="EM47" s="50"/>
      <c r="EN47" s="52"/>
      <c r="EO47" s="50"/>
      <c r="EP47" s="52"/>
      <c r="EQ47" s="50"/>
    </row>
    <row r="48" ht="17" customHeight="1">
      <c r="A48" s="26"/>
      <c r="B48" t="s" s="12">
        <v>161</v>
      </c>
      <c r="C48" t="s" s="12">
        <v>89</v>
      </c>
      <c r="D48" s="44">
        <f>SUM(SUM(I48,DS48,DU48,DW48,DY48,EG48,U48,O48,K48,M48,Q48,G48,EM48,EO48,EQ48,CC48,EI48,EK48,CE48,EA48,EC48,EE48,CG48,BQ48,AA48,AC48,DG48,AE48,DO48,DQ48),SUM(DM48,DI48,DK48,CY48,DA48,DC48,DE48,CU48,CW48,CO48,CQ48,CS48,AG48,CI48,CK48,CM48,AI48,AK48,W48,Y48,AM48,AO48,BO48,BS48,BU48,BW48,BY48,CA48,BC48,BG48),BI48,BK48,BM48,AQ48,BA48,AW48,AS48,AU48,AY48,S48)/70</f>
        <v>0.3264948559670782</v>
      </c>
      <c r="E48" s="43"/>
      <c r="F48" s="27">
        <v>371</v>
      </c>
      <c r="G48" s="50">
        <f>SUM(F48/F$2)</f>
        <v>0.3816872427983539</v>
      </c>
      <c r="H48" s="27"/>
      <c r="I48" s="46"/>
      <c r="J48" s="42">
        <v>272</v>
      </c>
      <c r="K48" s="50">
        <f>SUM(J48/J$2)</f>
        <v>0.2798353909465021</v>
      </c>
      <c r="L48" s="42"/>
      <c r="M48" s="56"/>
      <c r="N48" s="51">
        <v>257</v>
      </c>
      <c r="O48" s="50">
        <f>SUM(N48/N$2)</f>
        <v>0.2644032921810699</v>
      </c>
      <c r="P48" s="27">
        <v>191</v>
      </c>
      <c r="Q48" s="50">
        <f>SUM(P48/P$2)</f>
        <v>0.1965020576131687</v>
      </c>
      <c r="R48" s="24"/>
      <c r="S48" s="24"/>
      <c r="T48" s="42"/>
      <c r="U48" s="46"/>
      <c r="V48" s="47"/>
      <c r="W48" s="47"/>
      <c r="X48" s="47"/>
      <c r="Y48" s="47"/>
      <c r="Z48" s="49">
        <v>364</v>
      </c>
      <c r="AA48" s="50">
        <f>SUM(Z48/Z$2)</f>
        <v>0.2808641975308642</v>
      </c>
      <c r="AB48" s="47"/>
      <c r="AC48" s="46"/>
      <c r="AD48" s="47"/>
      <c r="AE48" s="46"/>
      <c r="AF48" s="47"/>
      <c r="AG48" s="46"/>
      <c r="AH48" s="47"/>
      <c r="AI48" s="46"/>
      <c r="AJ48" s="49"/>
      <c r="AK48" s="46"/>
      <c r="AL48" s="49">
        <v>463</v>
      </c>
      <c r="AM48" s="50">
        <f>SUM(AL48/AL$2)</f>
        <v>0.5358796296296297</v>
      </c>
      <c r="AN48" s="47"/>
      <c r="AO48" s="46"/>
      <c r="AP48" s="47"/>
      <c r="AQ48" s="46"/>
      <c r="AR48" s="47"/>
      <c r="AS48" s="46"/>
      <c r="AT48" s="27"/>
      <c r="AU48" s="24"/>
      <c r="AV48" s="47"/>
      <c r="AW48" s="46"/>
      <c r="AX48" s="47"/>
      <c r="AY48" s="46"/>
      <c r="AZ48" s="49">
        <v>337</v>
      </c>
      <c r="BA48" s="50">
        <f>SUM(AZ48/AZ$2)</f>
        <v>0.3467078189300412</v>
      </c>
      <c r="BB48" s="49"/>
      <c r="BC48" s="46"/>
      <c r="BD48" s="47"/>
      <c r="BE48" s="47"/>
      <c r="BF48" s="47"/>
      <c r="BG48" s="46"/>
      <c r="BH48" s="47"/>
      <c r="BI48" s="46"/>
      <c r="BJ48" s="47"/>
      <c r="BK48" s="46"/>
      <c r="BL48" s="49">
        <v>190</v>
      </c>
      <c r="BM48" s="50">
        <f>SUM(BL48/BL$2)</f>
        <v>0.2932098765432099</v>
      </c>
      <c r="BN48" s="47"/>
      <c r="BO48" s="46"/>
      <c r="BP48" s="49"/>
      <c r="BQ48" s="49"/>
      <c r="BR48" s="49">
        <v>194</v>
      </c>
      <c r="BS48" s="50">
        <f>SUM(BR48/BR$2)</f>
        <v>0.3233333333333333</v>
      </c>
      <c r="BT48" s="47"/>
      <c r="BU48" s="46"/>
      <c r="BV48" s="47"/>
      <c r="BW48" s="46"/>
      <c r="BX48" s="47"/>
      <c r="BY48" s="46"/>
      <c r="BZ48" s="47"/>
      <c r="CA48" s="46"/>
      <c r="CB48" s="47"/>
      <c r="CC48" s="46"/>
      <c r="CD48" s="47"/>
      <c r="CE48" s="46"/>
      <c r="CF48" s="49">
        <v>60</v>
      </c>
      <c r="CG48" s="50">
        <f>SUM(CF48/CF$2)</f>
        <v>0.2</v>
      </c>
      <c r="CH48" s="47"/>
      <c r="CI48" s="46"/>
      <c r="CJ48" s="49">
        <v>103</v>
      </c>
      <c r="CK48" s="50">
        <f>SUM(CJ48/CJ$2)</f>
        <v>0.1716666666666667</v>
      </c>
      <c r="CL48" s="47"/>
      <c r="CM48" s="46"/>
      <c r="CN48" s="49"/>
      <c r="CO48" s="46"/>
      <c r="CP48" s="49">
        <v>237</v>
      </c>
      <c r="CQ48" s="50">
        <f>SUM(CP48/CP$2)</f>
        <v>0.395</v>
      </c>
      <c r="CR48" s="47"/>
      <c r="CS48" s="46"/>
      <c r="CT48" s="49"/>
      <c r="CU48" s="46"/>
      <c r="CV48" s="49"/>
      <c r="CW48" s="50"/>
      <c r="CX48" s="52"/>
      <c r="CY48" s="50"/>
      <c r="CZ48" s="53"/>
      <c r="DA48" s="50"/>
      <c r="DB48" s="52"/>
      <c r="DC48" s="50"/>
      <c r="DD48" s="52"/>
      <c r="DE48" s="50"/>
      <c r="DF48" s="53">
        <v>213</v>
      </c>
      <c r="DG48" s="50">
        <f>SUM(DF48/DF$2)</f>
        <v>0.355</v>
      </c>
      <c r="DH48" s="53">
        <v>228</v>
      </c>
      <c r="DI48" s="50">
        <f>SUM(DH48/DH$2)</f>
        <v>0.38</v>
      </c>
      <c r="DJ48" s="52"/>
      <c r="DK48" s="50"/>
      <c r="DL48" s="52"/>
      <c r="DM48" s="50"/>
      <c r="DN48" s="53">
        <v>296</v>
      </c>
      <c r="DO48" s="50">
        <f>SUM(DN48/DN$2)</f>
        <v>0.4933333333333333</v>
      </c>
      <c r="DP48" s="53"/>
      <c r="DQ48" s="50"/>
      <c r="DR48" s="53"/>
      <c r="DS48" s="50"/>
      <c r="DT48" s="52"/>
      <c r="DU48" s="50"/>
      <c r="DV48" s="53"/>
      <c r="DW48" s="50"/>
      <c r="DX48" s="53"/>
      <c r="DY48" s="50"/>
      <c r="DZ48" s="52"/>
      <c r="EA48" s="50"/>
      <c r="EB48" s="53"/>
      <c r="EC48" s="50"/>
      <c r="ED48" s="53"/>
      <c r="EE48" s="50"/>
      <c r="EF48" s="53"/>
      <c r="EG48" s="50"/>
      <c r="EH48" s="52"/>
      <c r="EI48" s="50"/>
      <c r="EJ48" s="52"/>
      <c r="EK48" s="50"/>
      <c r="EL48" s="52"/>
      <c r="EM48" s="50"/>
      <c r="EN48" s="53"/>
      <c r="EO48" s="50"/>
      <c r="EP48" s="52"/>
      <c r="EQ48" s="50"/>
    </row>
    <row r="49" ht="17" customHeight="1">
      <c r="A49" s="26"/>
      <c r="B49" t="s" s="12">
        <v>162</v>
      </c>
      <c r="C49" t="s" s="12">
        <v>93</v>
      </c>
      <c r="D49" s="44">
        <f>SUM(SUM(I49,DS49,DU49,DW49,DY49,EG49,U49,O49,K49,M49,Q49,G49,EM49,EO49,EQ49,CC49,EI49,EK49,CE49,EA49,EC49,EE49,CG49,BQ49,AA49,AC49,DG49,AE49,DO49,DQ49),SUM(DM49,DI49,DK49,CY49,DA49,DC49,DE49,CU49,CW49,CO49,CQ49,CS49,AG49,CI49,CK49,CM49,AI49,AK49,W49,Y49,AM49,AO49,BO49,BS49,BU49,BW49,BY49,CA49,BC49,BG49),BI49,BK49,BM49,AQ49,BA49,AW49,AS49,AU49,AY49,S49)/70</f>
        <v>0.7082574588477366</v>
      </c>
      <c r="E49" s="43"/>
      <c r="F49" s="27">
        <v>679</v>
      </c>
      <c r="G49" s="50">
        <f>SUM(F49/F$2)</f>
        <v>0.698559670781893</v>
      </c>
      <c r="H49" s="27"/>
      <c r="I49" s="46"/>
      <c r="J49" s="42"/>
      <c r="K49" s="42"/>
      <c r="L49" s="42"/>
      <c r="M49" s="46"/>
      <c r="N49" s="51">
        <v>654</v>
      </c>
      <c r="O49" s="50">
        <f>SUM(N49/N$2)</f>
        <v>0.6728395061728395</v>
      </c>
      <c r="P49" s="49">
        <v>665</v>
      </c>
      <c r="Q49" s="50">
        <f>SUM(P49/P$2)</f>
        <v>0.684156378600823</v>
      </c>
      <c r="R49" s="24"/>
      <c r="S49" s="46"/>
      <c r="T49" s="48"/>
      <c r="U49" s="46"/>
      <c r="V49" s="49"/>
      <c r="W49" s="49"/>
      <c r="X49" s="49"/>
      <c r="Y49" s="49"/>
      <c r="Z49" s="49">
        <v>832</v>
      </c>
      <c r="AA49" s="50">
        <f>SUM(Z49/Z$2)</f>
        <v>0.6419753086419753</v>
      </c>
      <c r="AB49" s="47"/>
      <c r="AC49" s="46"/>
      <c r="AD49" s="47"/>
      <c r="AE49" s="46"/>
      <c r="AF49" s="47"/>
      <c r="AG49" s="46"/>
      <c r="AH49" s="49"/>
      <c r="AI49" s="46"/>
      <c r="AJ49" s="47"/>
      <c r="AK49" s="46"/>
      <c r="AL49" s="49"/>
      <c r="AM49" s="46"/>
      <c r="AN49" s="47"/>
      <c r="AO49" s="46"/>
      <c r="AP49" s="49">
        <v>734</v>
      </c>
      <c r="AQ49" s="50">
        <f>SUM(AP49/AP$2)</f>
        <v>0.7551440329218106</v>
      </c>
      <c r="AR49" s="47"/>
      <c r="AS49" s="46"/>
      <c r="AT49" s="27"/>
      <c r="AU49" s="46"/>
      <c r="AV49" s="47"/>
      <c r="AW49" s="46"/>
      <c r="AX49" s="49"/>
      <c r="AY49" s="46"/>
      <c r="AZ49" s="47"/>
      <c r="BA49" s="46"/>
      <c r="BB49" s="47"/>
      <c r="BC49" s="46"/>
      <c r="BD49" s="47"/>
      <c r="BE49" s="47"/>
      <c r="BF49" s="47"/>
      <c r="BG49" s="46"/>
      <c r="BH49" s="47"/>
      <c r="BI49" s="46"/>
      <c r="BJ49" s="47"/>
      <c r="BK49" s="46"/>
      <c r="BL49" s="49">
        <v>558</v>
      </c>
      <c r="BM49" s="50">
        <f>SUM(BL49/BL$2)</f>
        <v>0.8611111111111112</v>
      </c>
      <c r="BN49" s="47"/>
      <c r="BO49" s="46"/>
      <c r="BP49" s="47"/>
      <c r="BQ49" s="47"/>
      <c r="BR49" s="49">
        <v>377</v>
      </c>
      <c r="BS49" s="50">
        <f>SUM(BR49/BR$2)</f>
        <v>0.6283333333333333</v>
      </c>
      <c r="BT49" s="49"/>
      <c r="BU49" s="46"/>
      <c r="BV49" s="47"/>
      <c r="BW49" s="46"/>
      <c r="BX49" s="47"/>
      <c r="BY49" s="46"/>
      <c r="BZ49" s="49"/>
      <c r="CA49" s="46"/>
      <c r="CB49" s="49"/>
      <c r="CC49" s="46"/>
      <c r="CD49" s="47"/>
      <c r="CE49" s="46"/>
      <c r="CF49" s="47"/>
      <c r="CG49" s="46"/>
      <c r="CH49" s="47"/>
      <c r="CI49" s="46"/>
      <c r="CJ49" s="49">
        <v>419</v>
      </c>
      <c r="CK49" s="50">
        <f>SUM(CJ49/CJ$2)</f>
        <v>0.6983333333333334</v>
      </c>
      <c r="CL49" s="49">
        <v>326</v>
      </c>
      <c r="CM49" s="50">
        <f>SUM(CL49/CL$2)</f>
        <v>0.5433333333333333</v>
      </c>
      <c r="CN49" s="47"/>
      <c r="CO49" s="46"/>
      <c r="CP49" s="47"/>
      <c r="CQ49" s="46"/>
      <c r="CR49" s="47"/>
      <c r="CS49" s="46"/>
      <c r="CT49" s="49">
        <v>197</v>
      </c>
      <c r="CU49" s="50">
        <f>SUM(CT49/CT$2)</f>
        <v>0.6566666666666666</v>
      </c>
      <c r="CV49" s="49"/>
      <c r="CW49" s="50"/>
      <c r="CX49" s="53"/>
      <c r="CY49" s="50"/>
      <c r="CZ49" s="53"/>
      <c r="DA49" s="50"/>
      <c r="DB49" s="52"/>
      <c r="DC49" s="50"/>
      <c r="DD49" s="53">
        <v>477</v>
      </c>
      <c r="DE49" s="50">
        <f>SUM(DD49/DD$2)</f>
        <v>0.795</v>
      </c>
      <c r="DF49" s="53">
        <v>477</v>
      </c>
      <c r="DG49" s="50">
        <f>SUM(DF49/DF$2)</f>
        <v>0.795</v>
      </c>
      <c r="DH49" s="52"/>
      <c r="DI49" s="50"/>
      <c r="DJ49" s="53">
        <v>451</v>
      </c>
      <c r="DK49" s="50">
        <f>SUM(DJ49/DJ$2)</f>
        <v>0.7516666666666667</v>
      </c>
      <c r="DL49" s="53"/>
      <c r="DM49" s="50"/>
      <c r="DN49" s="52"/>
      <c r="DO49" s="50"/>
      <c r="DP49" s="53"/>
      <c r="DQ49" s="50"/>
      <c r="DR49" s="53"/>
      <c r="DS49" s="50"/>
      <c r="DT49" s="53">
        <v>199</v>
      </c>
      <c r="DU49" s="50">
        <f>SUM(DT49/DT$2)</f>
        <v>0.6633333333333333</v>
      </c>
      <c r="DV49" s="52"/>
      <c r="DW49" s="50"/>
      <c r="DX49" s="53"/>
      <c r="DY49" s="50"/>
      <c r="DZ49" s="53">
        <v>496</v>
      </c>
      <c r="EA49" s="50">
        <f>SUM(DZ49/DZ$2)</f>
        <v>0.8266666666666667</v>
      </c>
      <c r="EB49" s="53"/>
      <c r="EC49" s="50"/>
      <c r="ED49" s="53">
        <v>198</v>
      </c>
      <c r="EE49" s="50">
        <f>SUM(ED49/ED$2)</f>
        <v>0.66</v>
      </c>
      <c r="EF49" s="52"/>
      <c r="EG49" s="50"/>
      <c r="EH49" s="53"/>
      <c r="EI49" s="50"/>
      <c r="EJ49" s="53"/>
      <c r="EK49" s="50"/>
      <c r="EL49" s="53"/>
      <c r="EM49" s="50"/>
      <c r="EN49" s="52"/>
      <c r="EO49" s="50"/>
      <c r="EP49" s="52"/>
      <c r="EQ49" s="50"/>
    </row>
    <row r="50" ht="17" customHeight="1">
      <c r="A50" s="26"/>
      <c r="B50" t="s" s="12">
        <v>163</v>
      </c>
      <c r="C50" t="s" s="12">
        <v>89</v>
      </c>
      <c r="D50" s="44">
        <f>SUM(SUM(I50,DS50,DU50,DW50,DY50,EG50,U50,O50,K50,M50,Q50,G50,EM50,EO50,EQ50,CC50,EI50,EK50,CE50,EA50,EC50,EE50,CG50,BQ50,AA50,AC50,DG50,AE50,DO50,DQ50),SUM(DM50,DI50,DK50,CY50,DA50,DC50,DE50,CU50,CW50,CO50,CQ50,CS50,AG50,CI50,CK50,CM50,AI50,AK50,W50,Y50,AM50,AO50,BO50,BS50,BU50,BW50,BY50,CA50,BC50,BG50),BI50,BK50,BM50,AQ50,BA50,AW50,AS50,AU50,AY50,S50)/70</f>
        <v>0.3236644219977554</v>
      </c>
      <c r="E50" s="43"/>
      <c r="F50" s="27"/>
      <c r="G50" s="27"/>
      <c r="H50" s="27"/>
      <c r="I50" s="46"/>
      <c r="J50" s="27"/>
      <c r="K50" s="27"/>
      <c r="L50" s="27"/>
      <c r="M50" s="46"/>
      <c r="N50" s="51"/>
      <c r="O50" s="56"/>
      <c r="P50" s="27"/>
      <c r="Q50" s="46"/>
      <c r="R50" s="24"/>
      <c r="S50" s="24"/>
      <c r="T50" s="48"/>
      <c r="U50" s="46"/>
      <c r="V50" s="47"/>
      <c r="W50" s="47"/>
      <c r="X50" s="47"/>
      <c r="Y50" s="47"/>
      <c r="Z50" s="47"/>
      <c r="AA50" s="46"/>
      <c r="AB50" s="47"/>
      <c r="AC50" s="46"/>
      <c r="AD50" s="47"/>
      <c r="AE50" s="46"/>
      <c r="AF50" s="47"/>
      <c r="AG50" s="46"/>
      <c r="AH50" s="47"/>
      <c r="AI50" s="46"/>
      <c r="AJ50" s="49"/>
      <c r="AK50" s="46"/>
      <c r="AL50" s="49"/>
      <c r="AM50" s="46"/>
      <c r="AN50" s="47"/>
      <c r="AO50" s="46"/>
      <c r="AP50" s="47"/>
      <c r="AQ50" s="46"/>
      <c r="AR50" s="47"/>
      <c r="AS50" s="46"/>
      <c r="AT50" s="27"/>
      <c r="AU50" s="46"/>
      <c r="AV50" s="47"/>
      <c r="AW50" s="46"/>
      <c r="AX50" s="47"/>
      <c r="AY50" s="46"/>
      <c r="AZ50" s="47"/>
      <c r="BA50" s="46"/>
      <c r="BB50" s="47"/>
      <c r="BC50" s="46"/>
      <c r="BD50" s="47"/>
      <c r="BE50" s="47"/>
      <c r="BF50" s="47"/>
      <c r="BG50" s="46"/>
      <c r="BH50" s="47"/>
      <c r="BI50" s="46"/>
      <c r="BJ50" s="47"/>
      <c r="BK50" s="46"/>
      <c r="BL50" s="49">
        <v>281</v>
      </c>
      <c r="BM50" s="50">
        <f>SUM(BL50/BL$2)</f>
        <v>0.433641975308642</v>
      </c>
      <c r="BN50" s="47"/>
      <c r="BO50" s="46"/>
      <c r="BP50" s="47"/>
      <c r="BQ50" s="47"/>
      <c r="BR50" s="49">
        <v>135</v>
      </c>
      <c r="BS50" s="50">
        <f>SUM(BR50/BR$2)</f>
        <v>0.225</v>
      </c>
      <c r="BT50" s="47"/>
      <c r="BU50" s="46"/>
      <c r="BV50" s="49">
        <v>242</v>
      </c>
      <c r="BW50" s="50">
        <f>SUM(BV50/BV$2)</f>
        <v>0.4033333333333333</v>
      </c>
      <c r="BX50" s="47"/>
      <c r="BY50" s="46"/>
      <c r="BZ50" s="47"/>
      <c r="CA50" s="46"/>
      <c r="CB50" s="47"/>
      <c r="CC50" s="46"/>
      <c r="CD50" s="47"/>
      <c r="CE50" s="46"/>
      <c r="CF50" s="49">
        <v>65</v>
      </c>
      <c r="CG50" s="50">
        <f>SUM(CF50/CF$2)</f>
        <v>0.2166666666666667</v>
      </c>
      <c r="CH50" s="49">
        <v>117</v>
      </c>
      <c r="CI50" s="50">
        <f>SUM(CH50/CH$2)</f>
        <v>0.195</v>
      </c>
      <c r="CJ50" s="49">
        <v>154</v>
      </c>
      <c r="CK50" s="50">
        <f>SUM(CJ50/CJ$2)</f>
        <v>0.2566666666666667</v>
      </c>
      <c r="CL50" s="47"/>
      <c r="CM50" s="46"/>
      <c r="CN50" s="47"/>
      <c r="CO50" s="46"/>
      <c r="CP50" s="49">
        <v>270</v>
      </c>
      <c r="CQ50" s="50">
        <f>SUM(CP50/CP$2)</f>
        <v>0.45</v>
      </c>
      <c r="CR50" s="47"/>
      <c r="CS50" s="46"/>
      <c r="CT50" s="49">
        <v>92</v>
      </c>
      <c r="CU50" s="50">
        <f>SUM(CT50/CT$2)</f>
        <v>0.3066666666666666</v>
      </c>
      <c r="CV50" s="47"/>
      <c r="CW50" s="50"/>
      <c r="CX50" s="52"/>
      <c r="CY50" s="50"/>
      <c r="CZ50" s="52"/>
      <c r="DA50" s="50"/>
      <c r="DB50" s="52"/>
      <c r="DC50" s="50"/>
      <c r="DD50" s="52"/>
      <c r="DE50" s="50"/>
      <c r="DF50" s="52"/>
      <c r="DG50" s="50"/>
      <c r="DH50" s="52"/>
      <c r="DI50" s="50"/>
      <c r="DJ50" s="53">
        <v>272</v>
      </c>
      <c r="DK50" s="50">
        <f>SUM(DJ50/DJ$2)</f>
        <v>0.4533333333333333</v>
      </c>
      <c r="DL50" s="52"/>
      <c r="DM50" s="50"/>
      <c r="DN50" s="52"/>
      <c r="DO50" s="50"/>
      <c r="DP50" s="53">
        <v>71</v>
      </c>
      <c r="DQ50" s="50">
        <f>SUM(DP50/DP$2)</f>
        <v>0.2366666666666667</v>
      </c>
      <c r="DR50" s="52"/>
      <c r="DS50" s="50"/>
      <c r="DT50" s="52"/>
      <c r="DU50" s="50"/>
      <c r="DV50" s="52"/>
      <c r="DW50" s="50"/>
      <c r="DX50" s="52"/>
      <c r="DY50" s="50"/>
      <c r="DZ50" s="52"/>
      <c r="EA50" s="50"/>
      <c r="EB50" s="53">
        <v>230</v>
      </c>
      <c r="EC50" s="50">
        <f>SUM(EB50/EB$2)</f>
        <v>0.3833333333333334</v>
      </c>
      <c r="ED50" s="52"/>
      <c r="EE50" s="50"/>
      <c r="EF50" s="52"/>
      <c r="EG50" s="50"/>
      <c r="EH50" s="52"/>
      <c r="EI50" s="50"/>
      <c r="EJ50" s="52"/>
      <c r="EK50" s="50"/>
      <c r="EL50" s="52"/>
      <c r="EM50" s="50"/>
      <c r="EN50" s="52"/>
      <c r="EO50" s="50"/>
      <c r="EP50" s="52"/>
      <c r="EQ50" s="50"/>
    </row>
    <row r="51" ht="17" customHeight="1">
      <c r="A51" s="26"/>
      <c r="B51" t="s" s="12">
        <v>164</v>
      </c>
      <c r="C51" t="s" s="12">
        <v>165</v>
      </c>
      <c r="D51" s="44">
        <f>SUM(SUM(I51,DS51,DU51,DW51,DY51,EG51,U51,O51,K51,M51,Q51,G51,EM51,EO51,EQ51,CC51,EI51,EK51,CE51,EA51,EC51,EE51,CG51,BQ51,AA51,AC51,DG51,AE51,DO51,DQ51),SUM(DM51,DI51,DK51,CY51,DA51,DC51,DE51,CU51,CW51,CO51,CQ51,CS51,AG51,CI51,CK51,CM51,AI51,AK51,W51,Y51,AM51,AO51,BO51,BS51,BU51,BW51,BY51,CA51,BC51,BG51),BI51,BK51,BM51,AQ51,BA51,AW51,AS51,AU51,AY51,S51)/70</f>
      </c>
      <c r="E51" s="43"/>
      <c r="F51" s="27"/>
      <c r="G51" s="27"/>
      <c r="H51" s="27"/>
      <c r="I51" s="46"/>
      <c r="J51" s="27"/>
      <c r="K51" s="27"/>
      <c r="L51" s="27"/>
      <c r="M51" s="46"/>
      <c r="N51" s="51"/>
      <c r="O51" s="56"/>
      <c r="P51" s="27"/>
      <c r="Q51" s="46"/>
      <c r="R51" s="24"/>
      <c r="S51" s="24"/>
      <c r="T51" s="48"/>
      <c r="U51" s="46"/>
      <c r="V51" s="47"/>
      <c r="W51" s="47"/>
      <c r="X51" s="47"/>
      <c r="Y51" s="47"/>
      <c r="Z51" s="47"/>
      <c r="AA51" s="46"/>
      <c r="AB51" s="47"/>
      <c r="AC51" s="46"/>
      <c r="AD51" s="47"/>
      <c r="AE51" s="46"/>
      <c r="AF51" s="47"/>
      <c r="AG51" s="46"/>
      <c r="AH51" s="47"/>
      <c r="AI51" s="46"/>
      <c r="AJ51" s="49"/>
      <c r="AK51" s="46"/>
      <c r="AL51" s="49"/>
      <c r="AM51" s="46"/>
      <c r="AN51" s="47"/>
      <c r="AO51" s="46"/>
      <c r="AP51" s="47"/>
      <c r="AQ51" s="46"/>
      <c r="AR51" s="47"/>
      <c r="AS51" s="46"/>
      <c r="AT51" s="27"/>
      <c r="AU51" s="46"/>
      <c r="AV51" s="47"/>
      <c r="AW51" s="46"/>
      <c r="AX51" s="47"/>
      <c r="AY51" s="46"/>
      <c r="AZ51" s="47"/>
      <c r="BA51" s="46"/>
      <c r="BB51" s="47"/>
      <c r="BC51" s="46"/>
      <c r="BD51" s="47"/>
      <c r="BE51" s="47"/>
      <c r="BF51" s="47"/>
      <c r="BG51" s="46"/>
      <c r="BH51" s="47"/>
      <c r="BI51" s="46"/>
      <c r="BJ51" s="47"/>
      <c r="BK51" s="46"/>
      <c r="BL51" s="47"/>
      <c r="BM51" s="46"/>
      <c r="BN51" s="47"/>
      <c r="BO51" s="46"/>
      <c r="BP51" s="47"/>
      <c r="BQ51" s="47"/>
      <c r="BR51" s="47"/>
      <c r="BS51" s="46"/>
      <c r="BT51" s="47"/>
      <c r="BU51" s="46"/>
      <c r="BV51" s="47"/>
      <c r="BW51" s="46"/>
      <c r="BX51" s="47"/>
      <c r="BY51" s="46"/>
      <c r="BZ51" s="47"/>
      <c r="CA51" s="46"/>
      <c r="CB51" s="47"/>
      <c r="CC51" s="46"/>
      <c r="CD51" s="47"/>
      <c r="CE51" s="46"/>
      <c r="CF51" s="47"/>
      <c r="CG51" s="46"/>
      <c r="CH51" s="47"/>
      <c r="CI51" s="46"/>
      <c r="CJ51" s="47"/>
      <c r="CK51" s="46"/>
      <c r="CL51" s="47"/>
      <c r="CM51" s="46"/>
      <c r="CN51" s="47"/>
      <c r="CO51" s="46"/>
      <c r="CP51" s="47"/>
      <c r="CQ51" s="46"/>
      <c r="CR51" s="47"/>
      <c r="CS51" s="46"/>
      <c r="CT51" s="47"/>
      <c r="CU51" s="46"/>
      <c r="CV51" s="47"/>
      <c r="CW51" s="50"/>
      <c r="CX51" s="52"/>
      <c r="CY51" s="50"/>
      <c r="CZ51" s="52"/>
      <c r="DA51" s="50"/>
      <c r="DB51" s="52"/>
      <c r="DC51" s="50"/>
      <c r="DD51" s="52"/>
      <c r="DE51" s="50"/>
      <c r="DF51" s="52"/>
      <c r="DG51" s="50"/>
      <c r="DH51" s="52"/>
      <c r="DI51" s="50"/>
      <c r="DJ51" s="52"/>
      <c r="DK51" s="50"/>
      <c r="DL51" s="52"/>
      <c r="DM51" s="50"/>
      <c r="DN51" s="52"/>
      <c r="DO51" s="50"/>
      <c r="DP51" s="52"/>
      <c r="DQ51" s="50"/>
      <c r="DR51" s="52"/>
      <c r="DS51" s="50"/>
      <c r="DT51" s="52"/>
      <c r="DU51" s="50"/>
      <c r="DV51" s="52"/>
      <c r="DW51" s="50"/>
      <c r="DX51" s="52"/>
      <c r="DY51" s="50"/>
      <c r="DZ51" s="52"/>
      <c r="EA51" s="50"/>
      <c r="EB51" s="52"/>
      <c r="EC51" s="50"/>
      <c r="ED51" s="52"/>
      <c r="EE51" s="50"/>
      <c r="EF51" s="52"/>
      <c r="EG51" s="50"/>
      <c r="EH51" s="52"/>
      <c r="EI51" s="50"/>
      <c r="EJ51" s="52"/>
      <c r="EK51" s="50"/>
      <c r="EL51" s="52"/>
      <c r="EM51" s="50"/>
      <c r="EN51" s="52"/>
      <c r="EO51" s="50"/>
      <c r="EP51" s="52"/>
      <c r="EQ51" s="50"/>
    </row>
    <row r="52" ht="17" customHeight="1">
      <c r="A52" s="26"/>
      <c r="B52" t="s" s="12">
        <v>166</v>
      </c>
      <c r="C52" t="s" s="12">
        <v>167</v>
      </c>
      <c r="D52" s="44">
        <f>SUM(SUM(I52,DS52,DU52,DW52,DY52,EG52,U52,O52,K52,M52,Q52,G52,EM52,EO52,EQ52,CC52,EI52,EK52,CE52,EA52,EC52,EE52,CG52,BQ52,AA52,AC52,DG52,AE52,DO52,DQ52),SUM(DM52,DI52,DK52,CY52,DA52,DC52,DE52,CU52,CW52,CO52,CQ52,CS52,AG52,CI52,CK52,CM52,AI52,AK52,W52,Y52,AM52,AO52,BO52,BS52,BU52,BW52,BY52,CA52,BC52,BG52),BI52,BK52,BM52,AQ52,BA52,AW52,AS52,AU52,AY52,S52)/70</f>
      </c>
      <c r="E52" s="43"/>
      <c r="F52" s="27"/>
      <c r="G52" s="27"/>
      <c r="H52" s="27"/>
      <c r="I52" s="46"/>
      <c r="J52" s="42"/>
      <c r="K52" s="42"/>
      <c r="L52" s="42"/>
      <c r="M52" s="46"/>
      <c r="N52" s="51"/>
      <c r="O52" s="46"/>
      <c r="P52" s="49"/>
      <c r="Q52" s="46"/>
      <c r="R52" s="24"/>
      <c r="S52" s="46"/>
      <c r="T52" s="48"/>
      <c r="U52" s="46"/>
      <c r="V52" s="49"/>
      <c r="W52" s="49"/>
      <c r="X52" s="49"/>
      <c r="Y52" s="49"/>
      <c r="Z52" s="49"/>
      <c r="AA52" s="46"/>
      <c r="AB52" s="47"/>
      <c r="AC52" s="46"/>
      <c r="AD52" s="47"/>
      <c r="AE52" s="46"/>
      <c r="AF52" s="47"/>
      <c r="AG52" s="46"/>
      <c r="AH52" s="49"/>
      <c r="AI52" s="46"/>
      <c r="AJ52" s="47"/>
      <c r="AK52" s="46"/>
      <c r="AL52" s="49"/>
      <c r="AM52" s="46"/>
      <c r="AN52" s="47"/>
      <c r="AO52" s="46"/>
      <c r="AP52" s="49"/>
      <c r="AQ52" s="46"/>
      <c r="AR52" s="47"/>
      <c r="AS52" s="46"/>
      <c r="AT52" s="27"/>
      <c r="AU52" s="46"/>
      <c r="AV52" s="47"/>
      <c r="AW52" s="46"/>
      <c r="AX52" s="49"/>
      <c r="AY52" s="46"/>
      <c r="AZ52" s="47"/>
      <c r="BA52" s="46"/>
      <c r="BB52" s="47"/>
      <c r="BC52" s="46"/>
      <c r="BD52" s="47"/>
      <c r="BE52" s="47"/>
      <c r="BF52" s="47"/>
      <c r="BG52" s="46"/>
      <c r="BH52" s="47"/>
      <c r="BI52" s="46"/>
      <c r="BJ52" s="47"/>
      <c r="BK52" s="46"/>
      <c r="BL52" s="47"/>
      <c r="BM52" s="46"/>
      <c r="BN52" s="47"/>
      <c r="BO52" s="46"/>
      <c r="BP52" s="47"/>
      <c r="BQ52" s="47"/>
      <c r="BR52" s="47"/>
      <c r="BS52" s="46"/>
      <c r="BT52" s="49"/>
      <c r="BU52" s="46"/>
      <c r="BV52" s="47"/>
      <c r="BW52" s="46"/>
      <c r="BX52" s="47"/>
      <c r="BY52" s="46"/>
      <c r="BZ52" s="49"/>
      <c r="CA52" s="46"/>
      <c r="CB52" s="49"/>
      <c r="CC52" s="46"/>
      <c r="CD52" s="47"/>
      <c r="CE52" s="46"/>
      <c r="CF52" s="47"/>
      <c r="CG52" s="46"/>
      <c r="CH52" s="47"/>
      <c r="CI52" s="46"/>
      <c r="CJ52" s="49"/>
      <c r="CK52" s="46"/>
      <c r="CL52" s="47"/>
      <c r="CM52" s="46"/>
      <c r="CN52" s="47"/>
      <c r="CO52" s="46"/>
      <c r="CP52" s="47"/>
      <c r="CQ52" s="46"/>
      <c r="CR52" s="47"/>
      <c r="CS52" s="46"/>
      <c r="CT52" s="47"/>
      <c r="CU52" s="46"/>
      <c r="CV52" s="49"/>
      <c r="CW52" s="50"/>
      <c r="CX52" s="53"/>
      <c r="CY52" s="50"/>
      <c r="CZ52" s="53"/>
      <c r="DA52" s="50"/>
      <c r="DB52" s="52"/>
      <c r="DC52" s="50"/>
      <c r="DD52" s="52"/>
      <c r="DE52" s="50"/>
      <c r="DF52" s="52"/>
      <c r="DG52" s="50"/>
      <c r="DH52" s="52"/>
      <c r="DI52" s="50"/>
      <c r="DJ52" s="53"/>
      <c r="DK52" s="50"/>
      <c r="DL52" s="52"/>
      <c r="DM52" s="50"/>
      <c r="DN52" s="52"/>
      <c r="DO52" s="50"/>
      <c r="DP52" s="52"/>
      <c r="DQ52" s="50"/>
      <c r="DR52" s="52"/>
      <c r="DS52" s="50"/>
      <c r="DT52" s="52"/>
      <c r="DU52" s="50"/>
      <c r="DV52" s="52"/>
      <c r="DW52" s="50"/>
      <c r="DX52" s="52"/>
      <c r="DY52" s="50"/>
      <c r="DZ52" s="52"/>
      <c r="EA52" s="50"/>
      <c r="EB52" s="52"/>
      <c r="EC52" s="50"/>
      <c r="ED52" s="52"/>
      <c r="EE52" s="50"/>
      <c r="EF52" s="52"/>
      <c r="EG52" s="50"/>
      <c r="EH52" s="52"/>
      <c r="EI52" s="50"/>
      <c r="EJ52" s="52"/>
      <c r="EK52" s="50"/>
      <c r="EL52" s="52"/>
      <c r="EM52" s="50"/>
      <c r="EN52" s="52"/>
      <c r="EO52" s="50"/>
      <c r="EP52" s="52"/>
      <c r="EQ52" s="50"/>
    </row>
    <row r="53" ht="17" customHeight="1">
      <c r="A53" s="26"/>
      <c r="B53" t="s" s="12">
        <v>168</v>
      </c>
      <c r="C53" t="s" s="12">
        <v>155</v>
      </c>
      <c r="D53" s="44">
        <f>SUM(SUM(I53,DS53,DU53,DW53,DY53,EG53,U53,O53,K53,M53,Q53,G53,EM53,EO53,EQ53,CC53,EI53,EK53,CE53,EA53,EC53,EE53,CG53,BQ53,AA53,AC53,DG53,AE53,DO53,DQ53),SUM(DM53,DI53,DK53,CY53,DA53,DC53,DE53,CU53,CW53,CO53,CQ53,CS53,AG53,CI53,CK53,CM53,AI53,AK53,W53,Y53,AM53,AO53,BO53,BS53,BU53,BW53,BY53,CA53,BC53,BG53),BI53,BK53,BM53,AQ53,BA53,AW53,AS53,AU53,AY53,S53)/70</f>
      </c>
      <c r="E53" s="43"/>
      <c r="F53" s="27"/>
      <c r="G53" s="27"/>
      <c r="H53" s="27"/>
      <c r="I53" s="46"/>
      <c r="J53" s="42"/>
      <c r="K53" s="42"/>
      <c r="L53" s="42"/>
      <c r="M53" s="46"/>
      <c r="N53" s="51"/>
      <c r="O53" s="56"/>
      <c r="P53" s="27"/>
      <c r="Q53" s="27"/>
      <c r="R53" s="24"/>
      <c r="S53" s="24"/>
      <c r="T53" s="42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4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</row>
    <row r="54" ht="17" customHeight="1">
      <c r="A54" s="33"/>
      <c r="B54" t="s" s="12">
        <v>169</v>
      </c>
      <c r="C54" t="s" s="12">
        <v>99</v>
      </c>
      <c r="D54" s="44">
        <f>SUM(SUM(I54,DS54,DU54,DW54,DY54,EG54,U54,O54,K54,M54,Q54,G54,EM54,EO54,EQ54,CC54,EI54,EK54,CE54,EA54,EC54,EE54,CG54,BQ54,AA54,AC54,DG54,AE54,DO54,DQ54),SUM(DM54,DI54,DK54,CY54,DA54,DC54,DE54,CU54,CW54,CO54,CQ54,CS54,AG54,CI54,CK54,CM54,AI54,AK54,W54,Y54,AM54,AO54,BO54,BS54,BU54,BW54,BY54,CA54,BC54,BG54),BI54,BK54,BM54,AQ54,BA54,AW54,AS54,AU54,AY54,S54)/70</f>
      </c>
      <c r="E54" s="43"/>
      <c r="F54" s="27"/>
      <c r="G54" s="27"/>
      <c r="H54" s="27"/>
      <c r="I54" s="27"/>
      <c r="J54" s="27"/>
      <c r="K54" s="27"/>
      <c r="L54" s="27"/>
      <c r="M54" s="27"/>
      <c r="N54" s="51"/>
      <c r="O54" s="27"/>
      <c r="P54" s="27"/>
      <c r="Q54" s="27"/>
      <c r="R54" s="24"/>
      <c r="S54" s="24"/>
      <c r="T54" s="42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4"/>
      <c r="AV54" s="27"/>
      <c r="AW54" s="27"/>
      <c r="AX54" s="27"/>
      <c r="AY54" s="27"/>
      <c r="AZ54" s="27"/>
      <c r="BA54" s="46"/>
      <c r="BB54" s="49"/>
      <c r="BC54" s="46"/>
      <c r="BD54" s="47"/>
      <c r="BE54" s="47"/>
      <c r="BF54" s="47"/>
      <c r="BG54" s="46"/>
      <c r="BH54" s="47"/>
      <c r="BI54" s="46"/>
      <c r="BJ54" s="47"/>
      <c r="BK54" s="46"/>
      <c r="BL54" s="47"/>
      <c r="BM54" s="46"/>
      <c r="BN54" s="47"/>
      <c r="BO54" s="46"/>
      <c r="BP54" s="49"/>
      <c r="BQ54" s="49"/>
      <c r="BR54" s="49"/>
      <c r="BS54" s="46"/>
      <c r="BT54" s="47"/>
      <c r="BU54" s="46"/>
      <c r="BV54" s="47"/>
      <c r="BW54" s="46"/>
      <c r="BX54" s="47"/>
      <c r="BY54" s="46"/>
      <c r="BZ54" s="47"/>
      <c r="CA54" s="46"/>
      <c r="CB54" s="47"/>
      <c r="CC54" s="46"/>
      <c r="CD54" s="47"/>
      <c r="CE54" s="46"/>
      <c r="CF54" s="47"/>
      <c r="CG54" s="46"/>
      <c r="CH54" s="47"/>
      <c r="CI54" s="46"/>
      <c r="CJ54" s="47"/>
      <c r="CK54" s="46"/>
      <c r="CL54" s="47"/>
      <c r="CM54" s="46"/>
      <c r="CN54" s="47"/>
      <c r="CO54" s="46"/>
      <c r="CP54" s="47"/>
      <c r="CQ54" s="46"/>
      <c r="CR54" s="47"/>
      <c r="CS54" s="46"/>
      <c r="CT54" s="47"/>
      <c r="CU54" s="46"/>
      <c r="CV54" s="47"/>
      <c r="CW54" s="50"/>
      <c r="CX54" s="52"/>
      <c r="CY54" s="50"/>
      <c r="CZ54" s="52"/>
      <c r="DA54" s="50"/>
      <c r="DB54" s="52"/>
      <c r="DC54" s="50"/>
      <c r="DD54" s="52"/>
      <c r="DE54" s="50"/>
      <c r="DF54" s="52"/>
      <c r="DG54" s="50"/>
      <c r="DH54" s="52"/>
      <c r="DI54" s="50"/>
      <c r="DJ54" s="53"/>
      <c r="DK54" s="50"/>
      <c r="DL54" s="52"/>
      <c r="DM54" s="50"/>
      <c r="DN54" s="52"/>
      <c r="DO54" s="50"/>
      <c r="DP54" s="53"/>
      <c r="DQ54" s="50"/>
      <c r="DR54" s="53"/>
      <c r="DS54" s="50"/>
      <c r="DT54" s="52"/>
      <c r="DU54" s="50"/>
      <c r="DV54" s="52"/>
      <c r="DW54" s="50"/>
      <c r="DX54" s="52"/>
      <c r="DY54" s="50"/>
      <c r="DZ54" s="52"/>
      <c r="EA54" s="50"/>
      <c r="EB54" s="53"/>
      <c r="EC54" s="50"/>
      <c r="ED54" s="52"/>
      <c r="EE54" s="50"/>
      <c r="EF54" s="52"/>
      <c r="EG54" s="50"/>
      <c r="EH54" s="52"/>
      <c r="EI54" s="50"/>
      <c r="EJ54" s="52"/>
      <c r="EK54" s="50"/>
      <c r="EL54" s="52"/>
      <c r="EM54" s="50"/>
      <c r="EN54" s="52"/>
      <c r="EO54" s="50"/>
      <c r="EP54" s="52"/>
      <c r="EQ54" s="50"/>
    </row>
    <row r="55" ht="17" customHeight="1">
      <c r="A55" s="54"/>
      <c r="B55" t="s" s="12">
        <v>170</v>
      </c>
      <c r="C55" t="s" s="12">
        <v>171</v>
      </c>
      <c r="D55" s="44">
        <f>SUM(SUM(I55,DS55,DU55,DW55,DY55,EG55,U55,O55,K55,M55,Q55,G55,EM55,EO55,EQ55,CC55,EI55,EK55,CE55,EA55,EC55,EE55,CG55,BQ55,AA55,AC55,DG55,AE55,DO55,DQ55),SUM(DM55,DI55,DK55,CY55,DA55,DC55,DE55,CU55,CW55,CO55,CQ55,CS55,AG55,CI55,CK55,CM55,AI55,AK55,W55,Y55,AM55,AO55,BO55,BS55,BU55,BW55,BY55,CA55,BC55,BG55),BI55,BK55,BM55,AQ55,BA55,AW55,AS55,AU55,AY55,S55)/70</f>
        <v>0.3706513631687243</v>
      </c>
      <c r="E55" s="43"/>
      <c r="F55" s="42">
        <v>442</v>
      </c>
      <c r="G55" s="50">
        <f>SUM(F55/F$2)</f>
        <v>0.4547325102880658</v>
      </c>
      <c r="H55" s="42"/>
      <c r="I55" s="56"/>
      <c r="J55" s="42"/>
      <c r="K55" s="42"/>
      <c r="L55" s="42"/>
      <c r="M55" s="56"/>
      <c r="N55" s="51">
        <v>497</v>
      </c>
      <c r="O55" s="50">
        <f>SUM(N55/N$2)</f>
        <v>0.5113168724279835</v>
      </c>
      <c r="P55" s="51">
        <v>357</v>
      </c>
      <c r="Q55" s="50">
        <f>SUM(P55/P$2)</f>
        <v>0.367283950617284</v>
      </c>
      <c r="R55" s="24">
        <v>419</v>
      </c>
      <c r="S55" s="50">
        <f>SUM(R55/R$2)</f>
        <v>0.4310699588477366</v>
      </c>
      <c r="T55" s="42"/>
      <c r="U55" s="27"/>
      <c r="V55" s="27"/>
      <c r="W55" s="27"/>
      <c r="X55" s="27"/>
      <c r="Y55" s="27"/>
      <c r="Z55" s="27">
        <v>138</v>
      </c>
      <c r="AA55" s="50">
        <f>SUM(Z55/Z$2)</f>
        <v>0.1064814814814815</v>
      </c>
      <c r="AB55" s="27">
        <v>394</v>
      </c>
      <c r="AC55" s="50">
        <f>SUM(AB55/AB$2)</f>
        <v>0.2736111111111111</v>
      </c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>
        <v>390</v>
      </c>
      <c r="AQ55" s="50">
        <f>SUM(AP55/AP$2)</f>
        <v>0.4012345679012346</v>
      </c>
      <c r="AR55" s="27"/>
      <c r="AS55" s="27"/>
      <c r="AT55" s="27"/>
      <c r="AU55" s="24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>
        <v>178</v>
      </c>
      <c r="BM55" s="50">
        <f>SUM(BL55/BL$2)</f>
        <v>0.2746913580246914</v>
      </c>
      <c r="BN55" s="27"/>
      <c r="BO55" s="27"/>
      <c r="BP55" s="27"/>
      <c r="BQ55" s="27"/>
      <c r="BR55" s="27">
        <v>236</v>
      </c>
      <c r="BS55" s="50">
        <f>SUM(BR55/BR$2)</f>
        <v>0.3933333333333333</v>
      </c>
      <c r="BT55" s="27"/>
      <c r="BU55" s="27"/>
      <c r="BV55" s="27"/>
      <c r="BW55" s="27"/>
      <c r="BX55" s="27"/>
      <c r="BY55" s="27"/>
      <c r="BZ55" s="27"/>
      <c r="CA55" s="27"/>
      <c r="CB55" s="27">
        <v>78</v>
      </c>
      <c r="CC55" s="50">
        <f>SUM(CB55/CB$2)</f>
        <v>0.13</v>
      </c>
      <c r="CD55" s="27"/>
      <c r="CE55" s="27"/>
      <c r="CF55" s="27"/>
      <c r="CG55" s="27"/>
      <c r="CH55" s="27"/>
      <c r="CI55" s="27"/>
      <c r="CJ55" s="27">
        <v>272</v>
      </c>
      <c r="CK55" s="50">
        <f>SUM(CJ55/CJ$2)</f>
        <v>0.4533333333333333</v>
      </c>
      <c r="CL55" s="27">
        <v>153</v>
      </c>
      <c r="CM55" s="50">
        <f>SUM(CL55/CL$2)</f>
        <v>0.255</v>
      </c>
      <c r="CN55" s="27">
        <v>342</v>
      </c>
      <c r="CO55" s="50">
        <f>SUM(CN55/CN$2)</f>
        <v>0.285</v>
      </c>
      <c r="CP55" s="27"/>
      <c r="CQ55" s="27"/>
      <c r="CR55" s="27"/>
      <c r="CS55" s="27"/>
      <c r="CT55" s="27">
        <v>173</v>
      </c>
      <c r="CU55" s="50">
        <f>SUM(CT55/CT$2)</f>
        <v>0.5766666666666667</v>
      </c>
      <c r="CV55" s="27"/>
      <c r="CW55" s="50"/>
      <c r="CX55" s="52"/>
      <c r="CY55" s="50"/>
      <c r="CZ55" s="53"/>
      <c r="DA55" s="50"/>
      <c r="DB55" s="52"/>
      <c r="DC55" s="50"/>
      <c r="DD55" s="52"/>
      <c r="DE55" s="50"/>
      <c r="DF55" s="52"/>
      <c r="DG55" s="50"/>
      <c r="DH55" s="52"/>
      <c r="DI55" s="50"/>
      <c r="DJ55" s="53">
        <v>328</v>
      </c>
      <c r="DK55" s="50">
        <f>SUM(DJ55/DJ$2)</f>
        <v>0.5466666666666666</v>
      </c>
      <c r="DL55" s="52"/>
      <c r="DM55" s="50"/>
      <c r="DN55" s="52"/>
      <c r="DO55" s="50"/>
      <c r="DP55" s="53"/>
      <c r="DQ55" s="50"/>
      <c r="DR55" s="53"/>
      <c r="DS55" s="50"/>
      <c r="DT55" s="52"/>
      <c r="DU55" s="50"/>
      <c r="DV55" s="53">
        <v>282</v>
      </c>
      <c r="DW55" s="50">
        <f>SUM(DV55/DV$2)</f>
        <v>0.47</v>
      </c>
      <c r="DX55" s="53"/>
      <c r="DY55" s="50"/>
      <c r="DZ55" s="52"/>
      <c r="EA55" s="50"/>
      <c r="EB55" s="53"/>
      <c r="EC55" s="50"/>
      <c r="ED55" s="53"/>
      <c r="EE55" s="50"/>
      <c r="EF55" s="53"/>
      <c r="EG55" s="50"/>
      <c r="EH55" s="52"/>
      <c r="EI55" s="50"/>
      <c r="EJ55" s="52"/>
      <c r="EK55" s="50"/>
      <c r="EL55" s="53"/>
      <c r="EM55" s="50"/>
      <c r="EN55" s="53"/>
      <c r="EO55" s="50"/>
      <c r="EP55" s="52"/>
      <c r="EQ55" s="50"/>
    </row>
    <row r="56" ht="17" customHeight="1">
      <c r="A56" t="s" s="40">
        <v>172</v>
      </c>
      <c r="B56" s="33"/>
      <c r="C56" s="33"/>
      <c r="D56" s="44"/>
      <c r="E56" s="55"/>
      <c r="F56" s="42"/>
      <c r="G56" s="50"/>
      <c r="H56" s="42"/>
      <c r="I56" s="56"/>
      <c r="J56" s="42"/>
      <c r="K56" s="42"/>
      <c r="L56" s="42"/>
      <c r="M56" s="56"/>
      <c r="N56" s="51"/>
      <c r="O56" s="50"/>
      <c r="P56" s="27"/>
      <c r="Q56" s="27"/>
      <c r="R56" s="24"/>
      <c r="S56" s="24"/>
      <c r="T56" s="42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4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50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</row>
    <row r="57" ht="17" customHeight="1">
      <c r="A57" s="26"/>
      <c r="B57" t="s" s="12">
        <v>173</v>
      </c>
      <c r="C57" t="s" s="12">
        <v>137</v>
      </c>
      <c r="D57" s="44">
        <f>SUM(SUM(I57,DS57,DU57,DW57,DY57,EG57,U57,O57,K57,M57,Q57,G57,EM57,EO57,EQ57,CC57,EI57,EK57,CE57,EA57,EC57,EE57,CG57,BQ57,AA57,AC57,DG57,AE57,DO57,DQ57),SUM(DM57,DI57,DK57,CY57,DA57,DC57,DE57,CU57,CW57,CO57,CQ57,CS57,AG57,CI57,CK57,CM57,AI57,AK57,W57,Y57,AM57,AO57,BO57,BS57,BU57,BW57,BY57,CA57,BC57,BG57),BI57,BK57,BM57,AQ57,BA57,AW57,AS57,AU57,AY57,S57)/70</f>
        <v>0.3469734380845492</v>
      </c>
      <c r="E57" s="43"/>
      <c r="F57" s="27">
        <v>481</v>
      </c>
      <c r="G57" s="50">
        <f>SUM(F57/F$2)</f>
        <v>0.4948559670781893</v>
      </c>
      <c r="H57" s="27"/>
      <c r="I57" s="46"/>
      <c r="J57" s="42">
        <v>341</v>
      </c>
      <c r="K57" s="50">
        <f>SUM(J57/J$2)</f>
        <v>0.3508230452674897</v>
      </c>
      <c r="L57" s="42"/>
      <c r="M57" s="46"/>
      <c r="N57" s="51">
        <v>264</v>
      </c>
      <c r="O57" s="50">
        <f>SUM(N57/N$2)</f>
        <v>0.2716049382716049</v>
      </c>
      <c r="P57" s="49">
        <v>304</v>
      </c>
      <c r="Q57" s="50">
        <f>SUM(P57/P$2)</f>
        <v>0.3127572016460906</v>
      </c>
      <c r="R57" s="24"/>
      <c r="S57" s="24"/>
      <c r="T57" s="48"/>
      <c r="U57" s="46"/>
      <c r="V57" s="49"/>
      <c r="W57" s="49"/>
      <c r="X57" s="49"/>
      <c r="Y57" s="49"/>
      <c r="Z57" s="49"/>
      <c r="AA57" s="46"/>
      <c r="AB57" s="47"/>
      <c r="AC57" s="46"/>
      <c r="AD57" s="47"/>
      <c r="AE57" s="46"/>
      <c r="AF57" s="49"/>
      <c r="AG57" s="46"/>
      <c r="AH57" s="49"/>
      <c r="AI57" s="46"/>
      <c r="AJ57" s="49"/>
      <c r="AK57" s="46"/>
      <c r="AL57" s="49"/>
      <c r="AM57" s="46"/>
      <c r="AN57" s="49"/>
      <c r="AO57" s="46"/>
      <c r="AP57" s="49"/>
      <c r="AQ57" s="46"/>
      <c r="AR57" s="47"/>
      <c r="AS57" s="46"/>
      <c r="AT57" s="27"/>
      <c r="AU57" s="46"/>
      <c r="AV57" s="47"/>
      <c r="AW57" s="46"/>
      <c r="AX57" s="49"/>
      <c r="AY57" s="46"/>
      <c r="AZ57" s="47"/>
      <c r="BA57" s="46"/>
      <c r="BB57" s="47"/>
      <c r="BC57" s="46"/>
      <c r="BD57" s="47"/>
      <c r="BE57" s="47"/>
      <c r="BF57" s="47"/>
      <c r="BG57" s="46"/>
      <c r="BH57" s="47"/>
      <c r="BI57" s="46"/>
      <c r="BJ57" s="47"/>
      <c r="BK57" s="46"/>
      <c r="BL57" s="47"/>
      <c r="BM57" s="46"/>
      <c r="BN57" s="47"/>
      <c r="BO57" s="46"/>
      <c r="BP57" s="49"/>
      <c r="BQ57" s="49"/>
      <c r="BR57" s="49"/>
      <c r="BS57" s="46"/>
      <c r="BT57" s="49"/>
      <c r="BU57" s="46"/>
      <c r="BV57" s="47"/>
      <c r="BW57" s="46"/>
      <c r="BX57" s="47"/>
      <c r="BY57" s="46"/>
      <c r="BZ57" s="49">
        <v>35</v>
      </c>
      <c r="CA57" s="50">
        <f>SUM(BZ57/BZ$2)</f>
        <v>0.05833333333333333</v>
      </c>
      <c r="CB57" s="49">
        <v>143</v>
      </c>
      <c r="CC57" s="50">
        <f>SUM(CB57/CB$2)</f>
        <v>0.2383333333333333</v>
      </c>
      <c r="CD57" s="47"/>
      <c r="CE57" s="46"/>
      <c r="CF57" s="47"/>
      <c r="CG57" s="46"/>
      <c r="CH57" s="49"/>
      <c r="CI57" s="46"/>
      <c r="CJ57" s="47"/>
      <c r="CK57" s="46"/>
      <c r="CL57" s="47"/>
      <c r="CM57" s="46"/>
      <c r="CN57" s="49"/>
      <c r="CO57" s="46"/>
      <c r="CP57" s="47"/>
      <c r="CQ57" s="46"/>
      <c r="CR57" s="49">
        <v>100</v>
      </c>
      <c r="CS57" s="50">
        <f>SUM(CR57/CR$2)</f>
        <v>0.3333333333333333</v>
      </c>
      <c r="CT57" s="49">
        <v>126</v>
      </c>
      <c r="CU57" s="50">
        <f>SUM(CT57/CT$2)</f>
        <v>0.42</v>
      </c>
      <c r="CV57" s="49"/>
      <c r="CW57" s="50"/>
      <c r="CX57" s="53">
        <v>77</v>
      </c>
      <c r="CY57" s="50">
        <f>SUM(CX57/CX$2)</f>
        <v>0.2566666666666667</v>
      </c>
      <c r="CZ57" s="53"/>
      <c r="DA57" s="50"/>
      <c r="DB57" s="52"/>
      <c r="DC57" s="50"/>
      <c r="DD57" s="52"/>
      <c r="DE57" s="50"/>
      <c r="DF57" s="53"/>
      <c r="DG57" s="50"/>
      <c r="DH57" s="53"/>
      <c r="DI57" s="50"/>
      <c r="DJ57" s="53"/>
      <c r="DK57" s="50"/>
      <c r="DL57" s="53"/>
      <c r="DM57" s="50"/>
      <c r="DN57" s="52"/>
      <c r="DO57" s="50"/>
      <c r="DP57" s="53">
        <v>163</v>
      </c>
      <c r="DQ57" s="50">
        <f>SUM(DP57/DP$2)</f>
        <v>0.5433333333333333</v>
      </c>
      <c r="DR57" s="53"/>
      <c r="DS57" s="50"/>
      <c r="DT57" s="53">
        <v>161</v>
      </c>
      <c r="DU57" s="50">
        <f>SUM(DT57/DT$2)</f>
        <v>0.5366666666666666</v>
      </c>
      <c r="DV57" s="52"/>
      <c r="DW57" s="50"/>
      <c r="DX57" s="53"/>
      <c r="DY57" s="50"/>
      <c r="DZ57" s="53"/>
      <c r="EA57" s="50"/>
      <c r="EB57" s="53"/>
      <c r="EC57" s="50"/>
      <c r="ED57" s="53"/>
      <c r="EE57" s="50"/>
      <c r="EF57" s="53"/>
      <c r="EG57" s="50"/>
      <c r="EH57" s="52"/>
      <c r="EI57" s="50"/>
      <c r="EJ57" s="52"/>
      <c r="EK57" s="50"/>
      <c r="EL57" s="53"/>
      <c r="EM57" s="50"/>
      <c r="EN57" s="53"/>
      <c r="EO57" s="50"/>
      <c r="EP57" s="52"/>
      <c r="EQ57" s="50"/>
    </row>
    <row r="58" ht="17" customHeight="1">
      <c r="A58" s="26"/>
      <c r="B58" t="s" s="12">
        <v>174</v>
      </c>
      <c r="C58" t="s" s="12">
        <v>175</v>
      </c>
      <c r="D58" s="44">
        <f>SUM(SUM(I58,DS58,DU58,DW58,DY58,EG58,U58,O58,K58,M58,Q58,G58,EM58,EO58,EQ58,CC58,EI58,EK58,CE58,EA58,EC58,EE58,CG58,BQ58,AA58,AC58,DG58,AE58,DO58,DQ58),SUM(DM58,DI58,DK58,CY58,DA58,DC58,DE58,CU58,CW58,CO58,CQ58,CS58,AG58,CI58,CK58,CM58,AI58,AK58,W58,Y58,AM58,AO58,BO58,BS58,BU58,BW58,BY58,CA58,BC58,BG58),BI58,BK58,BM58,AQ58,BA58,AW58,AS58,AU58,AY58,S58)/70</f>
      </c>
      <c r="E58" s="43"/>
      <c r="F58" s="42"/>
      <c r="G58" s="50"/>
      <c r="H58" s="42"/>
      <c r="I58" s="56"/>
      <c r="J58" s="42"/>
      <c r="K58" s="42"/>
      <c r="L58" s="42"/>
      <c r="M58" s="56"/>
      <c r="N58" s="27"/>
      <c r="O58" s="56"/>
      <c r="P58" s="27"/>
      <c r="Q58" s="27"/>
      <c r="R58" s="24"/>
      <c r="S58" s="24"/>
      <c r="T58" s="42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4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50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</row>
    <row r="59" ht="17" customHeight="1">
      <c r="A59" s="26"/>
      <c r="B59" t="s" s="12">
        <v>148</v>
      </c>
      <c r="C59" t="s" s="12">
        <v>176</v>
      </c>
      <c r="D59" s="44">
        <f>SUM(SUM(I59,DS59,DU59,DW59,DY59,EG59,U59,O59,K59,M59,Q59,G59,EM59,EO59,EQ59,CC59,EI59,EK59,CE59,EA59,EC59,EE59,CG59,BQ59,AA59,AC59,DG59,AE59,DO59,DQ59),SUM(DM59,DI59,DK59,CY59,DA59,DC59,DE59,CU59,CW59,CO59,CQ59,CS59,AG59,CI59,CK59,CM59,AI59,AK59,W59,Y59,AM59,AO59,BO59,BS59,BU59,BW59,BY59,CA59,BC59,BG59),BI59,BK59,BM59,AQ59,BA59,AW59,AS59,AU59,AY59,S59)/70</f>
        <v>0.3917291299235743</v>
      </c>
      <c r="E59" s="55"/>
      <c r="F59" s="42"/>
      <c r="G59" s="50"/>
      <c r="H59" s="42">
        <v>578</v>
      </c>
      <c r="I59" s="50">
        <f>SUM(H59/H$2)</f>
        <v>0.5946502057613169</v>
      </c>
      <c r="J59" s="42"/>
      <c r="K59" s="46"/>
      <c r="L59" s="42"/>
      <c r="M59" s="46"/>
      <c r="N59" s="27"/>
      <c r="O59" s="46"/>
      <c r="P59" s="49"/>
      <c r="Q59" s="46"/>
      <c r="R59" s="24"/>
      <c r="S59" s="46"/>
      <c r="T59" s="48"/>
      <c r="U59" s="46"/>
      <c r="V59" s="49">
        <v>631</v>
      </c>
      <c r="W59" s="50">
        <f>SUM(V59/V$2)</f>
        <v>0.6491769547325102</v>
      </c>
      <c r="X59" s="49"/>
      <c r="Y59" s="49"/>
      <c r="Z59" s="49">
        <v>457</v>
      </c>
      <c r="AA59" s="50">
        <f>SUM(Z59/Z$2)</f>
        <v>0.3526234567901235</v>
      </c>
      <c r="AB59" s="49">
        <v>459</v>
      </c>
      <c r="AC59" s="50">
        <f>SUM(AB59/AB$2)</f>
        <v>0.31875</v>
      </c>
      <c r="AD59" s="47"/>
      <c r="AE59" s="46"/>
      <c r="AF59" s="47"/>
      <c r="AG59" s="46"/>
      <c r="AH59" s="49">
        <v>129</v>
      </c>
      <c r="AI59" s="50">
        <f>SUM(AH59/AH$2)</f>
        <v>0.09953703703703703</v>
      </c>
      <c r="AJ59" s="49">
        <v>70</v>
      </c>
      <c r="AK59" s="50">
        <f>SUM(AJ59/AJ$2)</f>
        <v>0.0720164609053498</v>
      </c>
      <c r="AL59" s="49"/>
      <c r="AM59" s="46"/>
      <c r="AN59" s="47"/>
      <c r="AO59" s="46"/>
      <c r="AP59" s="49">
        <v>637</v>
      </c>
      <c r="AQ59" s="50">
        <f>SUM(AP59/AP$2)</f>
        <v>0.6553497942386831</v>
      </c>
      <c r="AR59" s="47"/>
      <c r="AS59" s="46"/>
      <c r="AT59" s="27"/>
      <c r="AU59" s="46"/>
      <c r="AV59" s="47"/>
      <c r="AW59" s="46"/>
      <c r="AX59" s="49"/>
      <c r="AY59" s="46"/>
      <c r="AZ59" s="49"/>
      <c r="BA59" s="46"/>
      <c r="BB59" s="47"/>
      <c r="BC59" s="46"/>
      <c r="BD59" s="49">
        <v>120</v>
      </c>
      <c r="BE59" s="47"/>
      <c r="BF59" s="47"/>
      <c r="BG59" s="46"/>
      <c r="BH59" s="47"/>
      <c r="BI59" s="46"/>
      <c r="BJ59" s="47"/>
      <c r="BK59" s="46"/>
      <c r="BL59" s="47"/>
      <c r="BM59" s="46"/>
      <c r="BN59" s="47"/>
      <c r="BO59" s="46"/>
      <c r="BP59" s="49"/>
      <c r="BQ59" s="46"/>
      <c r="BR59" s="47"/>
      <c r="BS59" s="46"/>
      <c r="BT59" s="47"/>
      <c r="BU59" s="46"/>
      <c r="BV59" s="47"/>
      <c r="BW59" s="46"/>
      <c r="BX59" s="47"/>
      <c r="BY59" s="46"/>
      <c r="BZ59" s="49"/>
      <c r="CA59" s="46"/>
      <c r="CB59" s="47"/>
      <c r="CC59" s="46"/>
      <c r="CD59" s="47"/>
      <c r="CE59" s="46"/>
      <c r="CF59" s="47"/>
      <c r="CG59" s="46"/>
      <c r="CH59" s="47"/>
      <c r="CI59" s="46"/>
      <c r="CJ59" s="47"/>
      <c r="CK59" s="46"/>
      <c r="CL59" s="47"/>
      <c r="CM59" s="46"/>
      <c r="CN59" s="47"/>
      <c r="CO59" s="46"/>
      <c r="CP59" s="47"/>
      <c r="CQ59" s="46"/>
      <c r="CR59" s="47"/>
      <c r="CS59" s="46"/>
      <c r="CT59" s="47"/>
      <c r="CU59" s="46"/>
      <c r="CV59" s="47"/>
      <c r="CW59" s="50"/>
      <c r="CX59" s="52"/>
      <c r="CY59" s="50"/>
      <c r="CZ59" s="52"/>
      <c r="DA59" s="50"/>
      <c r="DB59" s="52"/>
      <c r="DC59" s="50"/>
      <c r="DD59" s="52"/>
      <c r="DE59" s="50"/>
      <c r="DF59" s="53">
        <v>240</v>
      </c>
      <c r="DG59" s="50"/>
      <c r="DH59" s="52"/>
      <c r="DI59" s="50"/>
      <c r="DJ59" s="52"/>
      <c r="DK59" s="50"/>
      <c r="DL59" s="53"/>
      <c r="DM59" s="50"/>
      <c r="DN59" s="52"/>
      <c r="DO59" s="50"/>
      <c r="DP59" s="53"/>
      <c r="DQ59" s="50"/>
      <c r="DR59" s="52"/>
      <c r="DS59" s="50"/>
      <c r="DT59" s="52"/>
      <c r="DU59" s="50"/>
      <c r="DV59" s="52"/>
      <c r="DW59" s="50"/>
      <c r="DX59" s="53"/>
      <c r="DY59" s="50"/>
      <c r="DZ59" s="53"/>
      <c r="EA59" s="50"/>
      <c r="EB59" s="53"/>
      <c r="EC59" s="50"/>
      <c r="ED59" s="52"/>
      <c r="EE59" s="50"/>
      <c r="EF59" s="52"/>
      <c r="EG59" s="50"/>
      <c r="EH59" s="53"/>
      <c r="EI59" s="50"/>
      <c r="EJ59" s="53"/>
      <c r="EK59" s="50"/>
      <c r="EL59" s="53"/>
      <c r="EM59" s="50"/>
      <c r="EN59" s="52"/>
      <c r="EO59" s="50"/>
      <c r="EP59" s="52"/>
      <c r="EQ59" s="50"/>
    </row>
    <row r="60" ht="17" customHeight="1">
      <c r="A60" s="26"/>
      <c r="B60" t="s" s="12">
        <v>177</v>
      </c>
      <c r="C60" t="s" s="12">
        <v>178</v>
      </c>
      <c r="D60" s="44">
        <f>SUM(SUM(I60,DS60,DU60,DW60,DY60,EG60,U60,O60,K60,M60,Q60,G60,EM60,EO60,EQ60,CC60,EI60,EK60,CE60,EA60,EC60,EE60,CG60,BQ60,AA60,AC60,DG60,AE60,DO60,DQ60),SUM(DM60,DI60,DK60,CY60,DA60,DC60,DE60,CU60,CW60,CO60,CQ60,CS60,AG60,CI60,CK60,CM60,AI60,AK60,W60,Y60,AM60,AO60,BO60,BS60,BU60,BW60,BY60,CA60,BC60,BG60),BI60,BK60,BM60,AQ60,BA60,AW60,AS60,AU60,AY60,S60)/70</f>
        <v>0.8842371701767127</v>
      </c>
      <c r="E60" s="43"/>
      <c r="F60" s="27">
        <v>906</v>
      </c>
      <c r="G60" s="50">
        <f>SUM(F60/F$2)</f>
        <v>0.9320987654320988</v>
      </c>
      <c r="H60" s="27"/>
      <c r="I60" s="46"/>
      <c r="J60" s="42">
        <v>914</v>
      </c>
      <c r="K60" s="50">
        <f>SUM(J60/J$2)</f>
        <v>0.9403292181069959</v>
      </c>
      <c r="L60" s="42"/>
      <c r="M60" s="46"/>
      <c r="N60" s="27"/>
      <c r="O60" s="46"/>
      <c r="P60" s="49">
        <v>908</v>
      </c>
      <c r="Q60" s="50">
        <f>SUM(P60/P$2)</f>
        <v>0.934156378600823</v>
      </c>
      <c r="R60" s="24"/>
      <c r="S60" s="24"/>
      <c r="T60" s="48"/>
      <c r="U60" s="46"/>
      <c r="V60" s="49"/>
      <c r="W60" s="49"/>
      <c r="X60" s="49"/>
      <c r="Y60" s="49"/>
      <c r="Z60" s="49">
        <v>1208</v>
      </c>
      <c r="AA60" s="50">
        <f>SUM(Z60/Z$2)</f>
        <v>0.9320987654320988</v>
      </c>
      <c r="AB60" s="49">
        <v>1167</v>
      </c>
      <c r="AC60" s="50">
        <f>SUM(AB60/AB$2)</f>
        <v>0.8104166666666667</v>
      </c>
      <c r="AD60" s="49">
        <v>1345</v>
      </c>
      <c r="AE60" s="50">
        <f>SUM(AD60/AD$2)</f>
        <v>0.9340277777777778</v>
      </c>
      <c r="AF60" s="47"/>
      <c r="AG60" s="46"/>
      <c r="AH60" s="49"/>
      <c r="AI60" s="46"/>
      <c r="AJ60" s="47"/>
      <c r="AK60" s="46"/>
      <c r="AL60" s="49">
        <v>683</v>
      </c>
      <c r="AM60" s="50">
        <f>SUM(AL60/AL$2)</f>
        <v>0.7905092592592593</v>
      </c>
      <c r="AN60" s="47"/>
      <c r="AO60" s="46"/>
      <c r="AP60" s="49">
        <v>912</v>
      </c>
      <c r="AQ60" s="50">
        <f>SUM(AP60/AP$2)</f>
        <v>0.9382716049382716</v>
      </c>
      <c r="AR60" s="47"/>
      <c r="AS60" s="46"/>
      <c r="AT60" s="27"/>
      <c r="AU60" s="46"/>
      <c r="AV60" s="47"/>
      <c r="AW60" s="46"/>
      <c r="AX60" s="47"/>
      <c r="AY60" s="46"/>
      <c r="AZ60" s="47"/>
      <c r="BA60" s="46"/>
      <c r="BB60" s="47"/>
      <c r="BC60" s="46"/>
      <c r="BD60" s="47"/>
      <c r="BE60" s="47"/>
      <c r="BF60" s="47"/>
      <c r="BG60" s="46"/>
      <c r="BH60" s="47"/>
      <c r="BI60" s="46"/>
      <c r="BJ60" s="49">
        <v>1156</v>
      </c>
      <c r="BK60" s="50">
        <f>SUM(BJ60/BJ$2)</f>
        <v>0.8919753086419753</v>
      </c>
      <c r="BL60" s="49">
        <v>528</v>
      </c>
      <c r="BM60" s="50">
        <f>SUM(BL60/BL$2)</f>
        <v>0.8148148148148148</v>
      </c>
      <c r="BN60" s="47"/>
      <c r="BO60" s="46"/>
      <c r="BP60" s="49"/>
      <c r="BQ60" s="49"/>
      <c r="BR60" s="49"/>
      <c r="BS60" s="46"/>
      <c r="BT60" s="49"/>
      <c r="BU60" s="46"/>
      <c r="BV60" s="47"/>
      <c r="BW60" s="46"/>
      <c r="BX60" s="47"/>
      <c r="BY60" s="46"/>
      <c r="BZ60" s="47"/>
      <c r="CA60" s="46"/>
      <c r="CB60" s="47"/>
      <c r="CC60" s="46"/>
      <c r="CD60" s="47"/>
      <c r="CE60" s="46"/>
      <c r="CF60" s="47"/>
      <c r="CG60" s="46"/>
      <c r="CH60" s="47"/>
      <c r="CI60" s="46"/>
      <c r="CJ60" s="49">
        <v>496</v>
      </c>
      <c r="CK60" s="50">
        <f>SUM(CJ60/CJ$2)</f>
        <v>0.8266666666666667</v>
      </c>
      <c r="CL60" s="49">
        <v>492</v>
      </c>
      <c r="CM60" s="50">
        <f>SUM(CL60/CL$2)</f>
        <v>0.82</v>
      </c>
      <c r="CN60" s="47"/>
      <c r="CO60" s="46"/>
      <c r="CP60" s="47"/>
      <c r="CQ60" s="46"/>
      <c r="CR60" s="47"/>
      <c r="CS60" s="46"/>
      <c r="CT60" s="47"/>
      <c r="CU60" s="46"/>
      <c r="CV60" s="49"/>
      <c r="CW60" s="50"/>
      <c r="CX60" s="53"/>
      <c r="CY60" s="50"/>
      <c r="CZ60" s="52"/>
      <c r="DA60" s="50"/>
      <c r="DB60" s="52"/>
      <c r="DC60" s="50"/>
      <c r="DD60" s="52"/>
      <c r="DE60" s="50"/>
      <c r="DF60" s="53">
        <v>532</v>
      </c>
      <c r="DG60" s="50">
        <f>SUM(DF60/DF$2)</f>
        <v>0.8866666666666667</v>
      </c>
      <c r="DH60" s="53">
        <v>551</v>
      </c>
      <c r="DI60" s="50">
        <f>SUM(DH60/DH$2)</f>
        <v>0.9183333333333333</v>
      </c>
      <c r="DJ60" s="53">
        <v>550</v>
      </c>
      <c r="DK60" s="50">
        <f>SUM(DJ60/DJ$2)</f>
        <v>0.9166666666666666</v>
      </c>
      <c r="DL60" s="53">
        <v>543</v>
      </c>
      <c r="DM60" s="50">
        <f>SUM(DL60/DL$2)</f>
        <v>0.905</v>
      </c>
      <c r="DN60" s="52"/>
      <c r="DO60" s="50"/>
      <c r="DP60" s="53"/>
      <c r="DQ60" s="50"/>
      <c r="DR60" s="52"/>
      <c r="DS60" s="50"/>
      <c r="DT60" s="53">
        <v>252</v>
      </c>
      <c r="DU60" s="50">
        <f>SUM(DT60/DT$2)</f>
        <v>0.84</v>
      </c>
      <c r="DV60" s="52"/>
      <c r="DW60" s="50"/>
      <c r="DX60" s="53"/>
      <c r="DY60" s="50"/>
      <c r="DZ60" s="53"/>
      <c r="EA60" s="50"/>
      <c r="EB60" s="52"/>
      <c r="EC60" s="50"/>
      <c r="ED60" s="52"/>
      <c r="EE60" s="50"/>
      <c r="EF60" s="52"/>
      <c r="EG60" s="50"/>
      <c r="EH60" s="52"/>
      <c r="EI60" s="50"/>
      <c r="EJ60" s="52"/>
      <c r="EK60" s="50"/>
      <c r="EL60" s="52"/>
      <c r="EM60" s="50"/>
      <c r="EN60" s="52"/>
      <c r="EO60" s="50"/>
      <c r="EP60" s="52"/>
      <c r="EQ60" s="50"/>
    </row>
    <row r="61" ht="17" customHeight="1">
      <c r="A61" s="26"/>
      <c r="B61" t="s" s="12">
        <v>179</v>
      </c>
      <c r="C61" t="s" s="12">
        <v>180</v>
      </c>
      <c r="D61" s="44">
        <f>SUM(SUM(I61,DS61,DU61,DW61,DY61,EG61,U61,O61,K61,M61,Q61,G61,EM61,EO61,EQ61,CC61,EI61,EK61,CE61,EA61,EC61,EE61,CG61,BQ61,AA61,AC61,DG61,AE61,DO61,DQ61),SUM(DM61,DI61,DK61,CY61,DA61,DC61,DE61,CU61,CW61,CO61,CQ61,CS61,AG61,CI61,CK61,CM61,AI61,AK61,W61,Y61,AM61,AO61,BO61,BS61,BU61,BW61,BY61,CA61,BC61,BG61),BI61,BK61,BM61,AQ61,BA61,AW61,AS61,AU61,AY61,S61)/70</f>
      </c>
      <c r="E61" s="43"/>
      <c r="F61" s="42"/>
      <c r="G61" s="42"/>
      <c r="H61" s="42"/>
      <c r="I61" s="56"/>
      <c r="J61" s="42"/>
      <c r="K61" s="42"/>
      <c r="L61" s="42"/>
      <c r="M61" s="56"/>
      <c r="N61" s="27"/>
      <c r="O61" s="56"/>
      <c r="P61" s="27"/>
      <c r="Q61" s="27"/>
      <c r="R61" s="24"/>
      <c r="S61" s="24"/>
      <c r="T61" s="42"/>
      <c r="U61" s="27"/>
      <c r="V61" s="27"/>
      <c r="W61" s="27"/>
      <c r="X61" s="27"/>
      <c r="Y61" s="27"/>
      <c r="Z61" s="27"/>
      <c r="AA61" s="27"/>
      <c r="AB61" s="27"/>
      <c r="AC61" s="50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4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50"/>
      <c r="CX61" s="52"/>
      <c r="CY61" s="50"/>
      <c r="CZ61" s="53"/>
      <c r="DA61" s="50"/>
      <c r="DB61" s="52"/>
      <c r="DC61" s="50"/>
      <c r="DD61" s="52"/>
      <c r="DE61" s="50"/>
      <c r="DF61" s="52"/>
      <c r="DG61" s="50"/>
      <c r="DH61" s="52"/>
      <c r="DI61" s="50"/>
      <c r="DJ61" s="52"/>
      <c r="DK61" s="50"/>
      <c r="DL61" s="52"/>
      <c r="DM61" s="50"/>
      <c r="DN61" s="52"/>
      <c r="DO61" s="50"/>
      <c r="DP61" s="52"/>
      <c r="DQ61" s="50"/>
      <c r="DR61" s="52"/>
      <c r="DS61" s="50"/>
      <c r="DT61" s="52"/>
      <c r="DU61" s="50"/>
      <c r="DV61" s="52"/>
      <c r="DW61" s="50"/>
      <c r="DX61" s="52"/>
      <c r="DY61" s="50"/>
      <c r="DZ61" s="52"/>
      <c r="EA61" s="50"/>
      <c r="EB61" s="52"/>
      <c r="EC61" s="50"/>
      <c r="ED61" s="52"/>
      <c r="EE61" s="50"/>
      <c r="EF61" s="52"/>
      <c r="EG61" s="50"/>
      <c r="EH61" s="52"/>
      <c r="EI61" s="50"/>
      <c r="EJ61" s="52"/>
      <c r="EK61" s="50"/>
      <c r="EL61" s="52"/>
      <c r="EM61" s="50"/>
      <c r="EN61" s="52"/>
      <c r="EO61" s="50"/>
      <c r="EP61" s="52"/>
      <c r="EQ61" s="50"/>
    </row>
    <row r="62" ht="17" customHeight="1">
      <c r="A62" s="26"/>
      <c r="B62" t="s" s="12">
        <v>181</v>
      </c>
      <c r="C62" t="s" s="12">
        <v>182</v>
      </c>
      <c r="D62" s="44">
        <f>SUM(SUM(I62,DS62,DU62,DW62,DY62,EG62,U62,O62,K62,M62,Q62,G62,EM62,EO62,EQ62,CC62,EI62,EK62,CE62,EA62,EC62,EE62,CG62,BQ62,AA62,AC62,DG62,AE62,DO62,DQ62),SUM(DM62,DI62,DK62,CY62,DA62,DC62,DE62,CU62,CW62,CO62,CQ62,CS62,AG62,CI62,CK62,CM62,AI62,AK62,W62,Y62,AM62,AO62,BO62,BS62,BU62,BW62,BY62,CA62,BC62,BG62),BI62,BK62,BM62,AQ62,BA62,AW62,AS62,AU62,AY62,S62)/70</f>
        <v>0.3291666666666667</v>
      </c>
      <c r="E62" s="43"/>
      <c r="F62" s="42"/>
      <c r="G62" s="42"/>
      <c r="H62" s="42"/>
      <c r="I62" s="56"/>
      <c r="J62" s="42"/>
      <c r="K62" s="42"/>
      <c r="L62" s="42"/>
      <c r="M62" s="56"/>
      <c r="N62" s="27"/>
      <c r="O62" s="56"/>
      <c r="P62" s="27"/>
      <c r="Q62" s="27"/>
      <c r="R62" s="24"/>
      <c r="S62" s="24"/>
      <c r="T62" s="42"/>
      <c r="U62" s="27"/>
      <c r="V62" s="27"/>
      <c r="W62" s="27"/>
      <c r="X62" s="27"/>
      <c r="Y62" s="27"/>
      <c r="Z62" s="27"/>
      <c r="AA62" s="27"/>
      <c r="AB62" s="27">
        <v>474</v>
      </c>
      <c r="AC62" s="50">
        <f>SUM(AB62/AB$2)</f>
        <v>0.3291666666666667</v>
      </c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4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50"/>
      <c r="CX62" s="52"/>
      <c r="CY62" s="50"/>
      <c r="CZ62" s="53"/>
      <c r="DA62" s="50"/>
      <c r="DB62" s="52"/>
      <c r="DC62" s="50"/>
      <c r="DD62" s="52"/>
      <c r="DE62" s="50"/>
      <c r="DF62" s="52"/>
      <c r="DG62" s="50"/>
      <c r="DH62" s="52"/>
      <c r="DI62" s="50"/>
      <c r="DJ62" s="52"/>
      <c r="DK62" s="50"/>
      <c r="DL62" s="52"/>
      <c r="DM62" s="50"/>
      <c r="DN62" s="52"/>
      <c r="DO62" s="50"/>
      <c r="DP62" s="52"/>
      <c r="DQ62" s="50"/>
      <c r="DR62" s="52"/>
      <c r="DS62" s="50"/>
      <c r="DT62" s="52"/>
      <c r="DU62" s="50"/>
      <c r="DV62" s="52"/>
      <c r="DW62" s="50"/>
      <c r="DX62" s="52"/>
      <c r="DY62" s="50"/>
      <c r="DZ62" s="52"/>
      <c r="EA62" s="50"/>
      <c r="EB62" s="52"/>
      <c r="EC62" s="50"/>
      <c r="ED62" s="52"/>
      <c r="EE62" s="50"/>
      <c r="EF62" s="52"/>
      <c r="EG62" s="50"/>
      <c r="EH62" s="52"/>
      <c r="EI62" s="50"/>
      <c r="EJ62" s="52"/>
      <c r="EK62" s="50"/>
      <c r="EL62" s="52"/>
      <c r="EM62" s="50"/>
      <c r="EN62" s="52"/>
      <c r="EO62" s="50"/>
      <c r="EP62" s="52"/>
      <c r="EQ62" s="50"/>
    </row>
    <row r="63" ht="17" customHeight="1">
      <c r="A63" s="26"/>
      <c r="B63" t="s" s="12">
        <v>183</v>
      </c>
      <c r="C63" t="s" s="12">
        <v>184</v>
      </c>
      <c r="D63" s="44">
        <f>SUM(SUM(I63,DS63,DU63,DW63,DY63,EG63,U63,O63,K63,M63,Q63,G63,EM63,EO63,EQ63,CC63,EI63,EK63,CE63,EA63,EC63,EE63,CG63,BQ63,AA63,AC63,DG63,AE63,DO63,DQ63),SUM(DM63,DI63,DK63,CY63,DA63,DC63,DE63,CU63,CW63,CO63,CQ63,CS63,AG63,CI63,CK63,CM63,AI63,AK63,W63,Y63,AM63,AO63,BO63,BS63,BU63,BW63,BY63,CA63,BC63,BG63),BI63,BK63,BM63,AQ63,BA63,AW63,AS63,AU63,AY63,S63)/70</f>
        <v>0.5448148148148149</v>
      </c>
      <c r="E63" s="43"/>
      <c r="F63" s="42"/>
      <c r="G63" s="42"/>
      <c r="H63" s="42"/>
      <c r="I63" s="56"/>
      <c r="J63" s="42"/>
      <c r="K63" s="42"/>
      <c r="L63" s="42"/>
      <c r="M63" s="56"/>
      <c r="N63" s="27"/>
      <c r="O63" s="56"/>
      <c r="P63" s="27"/>
      <c r="Q63" s="27"/>
      <c r="R63" s="24"/>
      <c r="S63" s="24"/>
      <c r="T63" s="42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4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>
        <v>381</v>
      </c>
      <c r="BM63" s="50">
        <f>SUM(BL63/BL$2)</f>
        <v>0.5879629629629629</v>
      </c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50"/>
      <c r="CX63" s="52"/>
      <c r="CY63" s="50"/>
      <c r="CZ63" s="53"/>
      <c r="DA63" s="50"/>
      <c r="DB63" s="52"/>
      <c r="DC63" s="50"/>
      <c r="DD63" s="52"/>
      <c r="DE63" s="50"/>
      <c r="DF63" s="52"/>
      <c r="DG63" s="50"/>
      <c r="DH63" s="52"/>
      <c r="DI63" s="50"/>
      <c r="DJ63" s="52"/>
      <c r="DK63" s="50"/>
      <c r="DL63" s="52"/>
      <c r="DM63" s="50"/>
      <c r="DN63" s="52"/>
      <c r="DO63" s="50"/>
      <c r="DP63" s="52"/>
      <c r="DQ63" s="50"/>
      <c r="DR63" s="52"/>
      <c r="DS63" s="50"/>
      <c r="DT63" s="52"/>
      <c r="DU63" s="50"/>
      <c r="DV63" s="52"/>
      <c r="DW63" s="50"/>
      <c r="DX63" s="52"/>
      <c r="DY63" s="50"/>
      <c r="DZ63" s="53">
        <v>301</v>
      </c>
      <c r="EA63" s="50">
        <f>SUM(DZ63/DZ$2)</f>
        <v>0.5016666666666667</v>
      </c>
      <c r="EB63" s="52"/>
      <c r="EC63" s="50"/>
      <c r="ED63" s="52"/>
      <c r="EE63" s="50"/>
      <c r="EF63" s="52"/>
      <c r="EG63" s="50"/>
      <c r="EH63" s="52"/>
      <c r="EI63" s="50"/>
      <c r="EJ63" s="52"/>
      <c r="EK63" s="50"/>
      <c r="EL63" s="52"/>
      <c r="EM63" s="50"/>
      <c r="EN63" s="52"/>
      <c r="EO63" s="50"/>
      <c r="EP63" s="52"/>
      <c r="EQ63" s="50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